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5195" windowHeight="9210" tabRatio="260" activeTab="0"/>
  </bookViews>
  <sheets>
    <sheet name="español" sheetId="1" r:id="rId1"/>
  </sheets>
  <definedNames>
    <definedName name="EV__LASTREFTIME__" hidden="1">41100.2866782407</definedName>
    <definedName name="Z_4E4186C3_034C_44AF_BCF4_3DCF7C40631D_.wvu.FilterData" localSheetId="0" hidden="1">'español'!$A$5:$N$68</definedName>
    <definedName name="Z_5DCC3C70_73F0_41E2_9B80_F693FA6F08B5_.wvu.FilterData" localSheetId="0" hidden="1">'español'!$A$6:$AG$6</definedName>
    <definedName name="Z_9B379354_5A85_4A8B_BEE9_B3315CC50015_.wvu.FilterData" localSheetId="0" hidden="1">'español'!$A$6:$AG$6</definedName>
    <definedName name="Z_9B379354_5A85_4A8B_BEE9_B3315CC50015_.wvu.Rows" localSheetId="0" hidden="1">'español'!$6:$8,'español'!$10:$15,'español'!$17:$45,'español'!$51:$53,'español'!$57:$65,'español'!$70:$94</definedName>
    <definedName name="Z_B021DE83_0ED5_4C26_97F6_AE15276E0B61_.wvu.FilterData" localSheetId="0" hidden="1">'español'!$A$5:$N$68</definedName>
  </definedNames>
  <calcPr fullCalcOnLoad="1"/>
</workbook>
</file>

<file path=xl/comments1.xml><?xml version="1.0" encoding="utf-8"?>
<comments xmlns="http://schemas.openxmlformats.org/spreadsheetml/2006/main">
  <authors>
    <author>coboglpark</author>
    <author>Sarita Guzman</author>
  </authors>
  <commentList>
    <comment ref="K9" authorId="0">
      <text>
        <r>
          <rPr>
            <sz val="11"/>
            <color indexed="8"/>
            <rFont val="Calibri"/>
            <family val="2"/>
          </rPr>
          <t>coboglpark:</t>
        </r>
        <r>
          <rPr>
            <sz val="10"/>
            <rFont val="Arial"/>
            <family val="0"/>
          </rPr>
          <t xml:space="preserve">
&lt;45, low risk
46 - 90, medium risk
&gt;91, high risk
 </t>
        </r>
      </text>
    </comment>
    <comment ref="B10" authorId="1">
      <text>
        <r>
          <rPr>
            <sz val="11"/>
            <color indexed="8"/>
            <rFont val="Calibri"/>
            <family val="2"/>
          </rPr>
          <t>Sarita Guzman:</t>
        </r>
        <r>
          <rPr>
            <sz val="10"/>
            <rFont val="Arial"/>
            <family val="0"/>
          </rPr>
          <t xml:space="preserve">
Se elimina, estár epetida en la linea 12
</t>
        </r>
      </text>
    </comment>
    <comment ref="A63" authorId="1">
      <text>
        <r>
          <rPr>
            <sz val="11"/>
            <color indexed="8"/>
            <rFont val="Calibri"/>
            <family val="2"/>
          </rPr>
          <t>Sarita Guzman:</t>
        </r>
        <r>
          <rPr>
            <sz val="10"/>
            <rFont val="Arial"/>
            <family val="0"/>
          </rPr>
          <t xml:space="preserve">
No se tiene oficina critica por lo tanto se elimina el riesgo
</t>
        </r>
      </text>
    </comment>
  </commentList>
</comments>
</file>

<file path=xl/sharedStrings.xml><?xml version="1.0" encoding="utf-8"?>
<sst xmlns="http://schemas.openxmlformats.org/spreadsheetml/2006/main" count="549" uniqueCount="219">
  <si>
    <t>Los intereses personales</t>
  </si>
  <si>
    <t>La autorrevisión</t>
  </si>
  <si>
    <t>La familiaridad (o confianza)</t>
  </si>
  <si>
    <t>La intimidación</t>
  </si>
  <si>
    <t>La pérdida de la imparcialidad y la acreditación en última instancia,</t>
  </si>
  <si>
    <t>Pérdida de imparcialidad</t>
  </si>
  <si>
    <t>La pérdida de la imparcialidad y la acreditación en última instancia,
La pérdida de competencia, imparcialidad y responsabilidad</t>
  </si>
  <si>
    <t>Pérdida de la transparencia y la percepción de la credibilidad pública.
La pérdida de competencia, imparcialidad y responsabilidad</t>
  </si>
  <si>
    <t>Pérdida de la transparencia y la percepción de la credibilidad pública.
La pérdida de competencia, imparcialidad y la responsabilidad</t>
  </si>
  <si>
    <t>Pérdida de la transparencia y la percepción de la credibilidad pública.
Pérdida de la acreditación y la imparcialidad</t>
  </si>
  <si>
    <t>Pérdida de la transparencia-la apertura y la percepción de la credibilidad pública.
La pérdida de competencia, imparcialidad y responsabilidad</t>
  </si>
  <si>
    <t>Pérdida de la transparencia y la percepción de la credibilidad pública.
La pérdida de imparcialidad</t>
  </si>
  <si>
    <t xml:space="preserve">AUDITORIA </t>
  </si>
  <si>
    <t>Pérdida de la transparencia  y la percepción de la credibilidad pública.
La pérdida de impacialidad y acreditación</t>
  </si>
  <si>
    <t>Pérdida de la transparencia y la percepción de la credibilidad pública.
La pérdida de impacialidad y acreditación</t>
  </si>
  <si>
    <t>Proceso /actividad /escenario</t>
  </si>
  <si>
    <t>Tipo de amenaza a la imparcialidad por posible conflicto de intereses</t>
  </si>
  <si>
    <t>Modo de falla potencial (evento indeseable)</t>
  </si>
  <si>
    <t>Efectos de falla potencial (posibles consecuencias)</t>
  </si>
  <si>
    <t>Controles establecidos actualmente</t>
  </si>
  <si>
    <t>Probabilidad de ocurrecncia del efecto (con controles actuales)</t>
  </si>
  <si>
    <t>Consecuencias del efecto (con cotroles actuales)</t>
  </si>
  <si>
    <t>Riesgo residual actual</t>
  </si>
  <si>
    <t>Valoración del riesgo residual actual</t>
  </si>
  <si>
    <t>Actividades adicionales requeridas (cuando el riesgo residual es inaceptable)</t>
  </si>
  <si>
    <t>Probabilidad estimada luego de controles adicionales</t>
  </si>
  <si>
    <t>Consecuencias estimadas luego de controles adicionales</t>
  </si>
  <si>
    <t xml:space="preserve">Riesgo residual estimado en segunda generación </t>
  </si>
  <si>
    <t>Valoración del riesgo residual estimado</t>
  </si>
  <si>
    <r>
      <t>d)</t>
    </r>
    <r>
      <rPr>
        <b/>
        <sz val="7"/>
        <color indexed="9"/>
        <rFont val="Times New Roman"/>
        <family val="1"/>
      </rPr>
      <t xml:space="preserve">    </t>
    </r>
    <r>
      <rPr>
        <b/>
        <sz val="10"/>
        <color indexed="9"/>
        <rFont val="Arial"/>
        <family val="2"/>
      </rPr>
      <t>Intimidation threa</t>
    </r>
    <r>
      <rPr>
        <sz val="10"/>
        <color indexed="9"/>
        <rFont val="Arial"/>
        <family val="2"/>
      </rPr>
      <t xml:space="preserve"> </t>
    </r>
    <r>
      <rPr>
        <b/>
        <sz val="10"/>
        <color indexed="9"/>
        <rFont val="Arial"/>
        <family val="2"/>
      </rPr>
      <t>ts</t>
    </r>
    <r>
      <rPr>
        <sz val="10"/>
        <color indexed="9"/>
        <rFont val="Arial"/>
        <family val="2"/>
      </rPr>
      <t>: threats that arise from a person or body having a Perception of being concerned openly or secretively, such as a threat to be replaced or reported to a supervisor.</t>
    </r>
  </si>
  <si>
    <r>
      <t>·</t>
    </r>
    <r>
      <rPr>
        <sz val="7"/>
        <color indexed="9"/>
        <rFont val="Times New Roman"/>
        <family val="1"/>
      </rPr>
      <t xml:space="preserve">         </t>
    </r>
    <r>
      <rPr>
        <sz val="10"/>
        <color indexed="9"/>
        <rFont val="Arial"/>
        <family val="2"/>
      </rPr>
      <t xml:space="preserve">Any problems of interaction or conflicts with the audited clients.  </t>
    </r>
  </si>
  <si>
    <t>Ninguna adicional</t>
  </si>
  <si>
    <t xml:space="preserve">Actividades de Mercadeo &amp; Comercial 
</t>
  </si>
  <si>
    <t>Ofrecer la certificación de los sistemas de gestión a un cliente que ha sido referenciado por un consultor</t>
  </si>
  <si>
    <t>Pago de comisiones a consultores</t>
  </si>
  <si>
    <t>Acuerdos contractuales transparentes con los consultores, en donde se establece claramente que no existe ningún compromiso con el mismo en cuanto al proceso de auditoria  y que las comisiones serán pagadas indistintamente de los resultados que deriven del proceso de certificación, de acuerdo a los lineamientos marcados en el contrato.</t>
  </si>
  <si>
    <t>Propiedad, Gobierno, Administración (recursos compartidos, tales como finanzas, RH, IT, Areas comerciales, Marketing)</t>
  </si>
  <si>
    <r>
      <t xml:space="preserve">Firma y aceptación del personal del Código de Conducta y Ética (Formato 1202)  y Acuerdo de Confidencialidad y No Divulgación (4210); Acuerdos contractuales transparentes con los consultores, </t>
    </r>
    <r>
      <rPr>
        <i/>
        <sz val="10"/>
        <rFont val="Arial Narrow"/>
        <family val="2"/>
      </rPr>
      <t xml:space="preserve">en donde se indica  que no existe ningún compromiso con el mismo en cuanto al proceso de auditoria y resultados que deriven del mismo.
</t>
    </r>
    <r>
      <rPr>
        <sz val="10"/>
        <rFont val="Arial Narrow"/>
        <family val="2"/>
      </rPr>
      <t xml:space="preserve">
</t>
    </r>
  </si>
  <si>
    <t>Conclusión de la relación comercial con el consultor</t>
  </si>
  <si>
    <t>Ejecución de auditorías por parte de una organización que lleva a  cabo servicios de consultoría de sistemas de gestión</t>
  </si>
  <si>
    <t xml:space="preserve">Certificación de otro Ente Certificador </t>
  </si>
  <si>
    <t>Exigencia de los clientes por un equipo auditor específico y amenaza en caso de que no se asignen dichos auditores a su evento</t>
  </si>
  <si>
    <t>Programación de los auditores que han sido empleados en la organización del cliente dentro de los últimos 2 años</t>
  </si>
  <si>
    <t>El cliente ha recibido consultoría de sistemas de gestión por parte de algún miembro del equipo auditor, sin que hayan pasado 2 años de la ejecución de dicha consultoría</t>
  </si>
  <si>
    <t>Planeación de la Auditoría</t>
  </si>
  <si>
    <t xml:space="preserve">La presión financiera de la operación por el uso de auditores de bajo costo sin las competencias requeridas </t>
  </si>
  <si>
    <t>Programación de los mismos auditores en todo el ciclo de certificación, sin rotación de los mismos.</t>
  </si>
  <si>
    <t>Firma y aceptación del personal auditor del Código de Conducta y Ética (Formato 1202) y de Responsabilidades &amp; Autoridades; Proceso de revisión técnica y decisión de la certificación soportado con evidencias objetivas y registros que no permiten sesgos, ni interpretaciones; Procedimiento de Manejo de Apelaciones</t>
  </si>
  <si>
    <t>Problemas de interacción o conflictos que pudieran surgir con los clientes auditados</t>
  </si>
  <si>
    <t>Firma y aceptación del personal auditor del Código de Conducta y Ética (Formato 1202), del formato 4210 Confidencialidad y No Conflicto de Intereses y de Responsabilidades &amp; Autoridades; Proceso de revisión técnica y decisión de la certificación soportado con evidencias objetivas y registros que no permiten sesgos, ni interpretaciones; Procedimiento de Manejo de Apelaciones; Evaluaciones de Desempeño al Auditor y Encuesta de Satisfacción</t>
  </si>
  <si>
    <t>El auditor asignado ha proporcionado al cliente servicios de auditoría interna, sin que hayan transcurrido 2 años</t>
  </si>
  <si>
    <t>El auditor asignado ha proporcionado al cliente servicios de consultoría, sin que hayan transcurrido 2 años</t>
  </si>
  <si>
    <t xml:space="preserve">Firma y aceptación del personal auditor del Código de Conducta y Ética (Formato 1202), del formato 4210 Confidencialidad y No Conflicto de Intereses y de Responsabilidades &amp; Autoridades; </t>
  </si>
  <si>
    <t>Decisión de la Certificación</t>
  </si>
  <si>
    <t xml:space="preserve">Firma y aceptación del personal auditor del Código de Conducta y Ética (Formato 1202) y de Responsabilidades &amp; Autoridades; Proceso de revisión técnica y decisión de la certificación soportado con evidencias objetivas y registros que no permiten sesgos, ni interpretaciones; Comité de Certificación conformado por  de 2 miembros competentes (en caso de discrepancia, un nuevo miembro será invitado); apoyo con expertos técnicos
</t>
  </si>
  <si>
    <t>Alguno de los miembros del Comité de Certificación ha participado en la auditoría de certificación.</t>
  </si>
  <si>
    <t xml:space="preserve">Revelar los resultados de la auditoría o cualquier otra información relacionada, sensible para las actividades del cliente </t>
  </si>
  <si>
    <t>Ofrecer la certificación y consultoría de sistemas de gestión de forma conjunta</t>
  </si>
  <si>
    <t>La pérdida de la imparcialidad y la acreditación en última instancia</t>
  </si>
  <si>
    <t>Estabilidad de las finanzas/ingresos del negocio</t>
  </si>
  <si>
    <t>Firma y aceptación del personal del Código de Conducta y Ética (Formato 1202); Declaración Anual de COMPLIANCE al Corporativo por parte del Senior Management; Proceso de revisión técnica y decisión de la certificación soportado con evidencias objetivas y registros que no permiten sesgos, ni interpretaciones; Reporte mensual al VP Regional, Monitoreo de registros y evidencias, derivadas del proceso de auditoria/Control Operacional</t>
  </si>
  <si>
    <t>La pérdida de la imparcialidad,  transparencia y la acreditación en última instancia</t>
  </si>
  <si>
    <t>Tratamiento directo por la Dirección, quien determinará el cause de acciones, proporcionando información al cliente sobre las razones que pudieran existir por no poder acceder a su solicitud</t>
  </si>
  <si>
    <t xml:space="preserve">Tratamiento directo por la Dirección, quien determinará el cause de acciones, solicitando al cliente mayor información sobre la percepción/conflicto que pudiera tener con el auditor </t>
  </si>
  <si>
    <t>Rechazo por parte del cliente del equipo auditor propuesto, por tener problemas de interacción o algún otro conflicto</t>
  </si>
  <si>
    <t>Realización de cursos de formación en las instalciones del cliente, en los últimos 2 años, en donde se hayan ofrecido soluciones específicas sobre Sistemas de Gestión</t>
  </si>
  <si>
    <t>Firma y aceptación del personal del Código de Conducta y Ética (Formato 1202); Declaración Anual de COMPLIANCE al Corporativo por parte del Senior Management; Proceso de revisión técnica y decisión de la certificación soportado con evidenciasobjetivas  y registros que no permiten sesgos, ni interpretaciones; Notificación al Comité Corporativo de COMPLIANCE en caso de presentarse algún incidente</t>
  </si>
  <si>
    <t>Incorporación de nuevos auditores para ampliar la capacidad y disponibilidad</t>
  </si>
  <si>
    <t xml:space="preserve">Pérdida de la transparencia y la percepción de la credibilidad pública; que no se cubran los Objetivos de la Auditoria; Clasificación sesgada de los hallazgos de auditoria
</t>
  </si>
  <si>
    <t>Tratamiento por parte de la Dirección a fin de entender y atender las posibles querellas; aplicación del Recurso de Apelación por parte del cliente</t>
  </si>
  <si>
    <t>Realizar auditorías a una organización, en donde los auditores hayan laborado en los últimos dos años</t>
  </si>
  <si>
    <t>Realización de cursos de formación en las instalciones del cliente, en los últimos 2 años, en donde se hayan ofrecido soluciones específicas referentes a Sistemas de Gestión</t>
  </si>
  <si>
    <t>Revelar los resultados de la auditoría o cualquier otra información sensible relacionada de la organización certificada a otras personas o entidades.</t>
  </si>
  <si>
    <t>Tratamiento directo con el auditor a fin de colectar información sobre el tema y decisión sobre cause de acciones por parte de la Dirección</t>
  </si>
  <si>
    <t>Propiedad, Gobierno, Administración (recursos compartidos, tales como finanzas, RH, IT, Areas comerciales, Marketing); Sobornos</t>
  </si>
  <si>
    <t>Firma y aceptación del personal del Código de Conducta y Ética (Formato 1202); Declaración Anual de COMPLIANCE al Corporativo por parte del Senior Management; Proceso de revisión técnica y decisión de la certificación soportado con evidencias objetivas y registros que no permiten sesgos, ni interpretaciones;  Reporte mensual al VP Regional; Comité de Certificación conformado por  de 2 miembros competentes/ Monitoreo-Control Operacional</t>
  </si>
  <si>
    <t>Firma y aceptación del personal del Código de Conducta y Ética (Formato 1202); Declaración Anual de COMPLIANCE al Corporativo por parte del Senior Management; Proceso de revisión técnica y decisión de la certificación soportado con evidencias objetivas y registros que no permiten sesgos, ni interpretaciones; Notificación al Comité Corporativo de COMPLIANCE en caso de alguna incidencia; Reporte mensual al VP Regional,  Comité de Certificación conformado por  de 2 miembros competentes</t>
  </si>
  <si>
    <t>Alguno de los miembros del Comité de Certificación ha sido empleado de la organización certificada dentro de los últimos 2 años</t>
  </si>
  <si>
    <t xml:space="preserve">Relevamiento del miembro del Comité por alguno otro que mantenga las competencias; Firma y aceptación del personal auditor del Código de Conducta y Ética (Formato 1202), del formato 4210 Confidencialidad y No Conflicto de Intereses y de Responsabilidades &amp; Autoridades; </t>
  </si>
  <si>
    <t>Otras Actividades del Negocio (Auditorias de Segunda Parte)</t>
  </si>
  <si>
    <t>Alguna presión que pudieran tener las organizaciones que contratan otro tipo de servicios a nivel global  sobre los resultados de los procesos de auditoría de certificación</t>
  </si>
  <si>
    <t>Que indican o sugieren que la certificación sería más sencilla,  por haber llevado a cabo un proceso de GAP Analysis</t>
  </si>
  <si>
    <t>Preauditorias a Sistemas de Gestión</t>
  </si>
  <si>
    <t>Proporcionar información que pueda haberse interpretado por el cliente "como apropiaday en cumplimiento" y que posteriormente, durante el proceso de Certificación, resulte en un hallazgo o NCN</t>
  </si>
  <si>
    <t xml:space="preserve">Los resultados de las Preauditorias son redactados de forma tal  que no se infiera ninguna asesoría o forma en que la organización debería atender o dar tratamiento a los hallazgos registrados; Las propuestas comerciales indican que este tipo de eventos son "opcionales" fuera del ciclo de certificación, basados en la verificación de una muestra sobre la información proporcionada por la organización, con un objetivo claro y específico </t>
  </si>
  <si>
    <t>Servicios de Capacitación en Sistemas de Gestión</t>
  </si>
  <si>
    <t>Interpretación incorrecta de los participantes sobre los temas abordados en los cursos, impactando en la implementación efectiva de sus sistemas de gestión</t>
  </si>
  <si>
    <t>Que sugiera que la certificación sería más sencilla por haber atendido a algún curso de formación</t>
  </si>
  <si>
    <t>Que sugiera que la certificación sería más sencilla, al solicitar que el instructor participe también como auditor en el proceso de auditorías</t>
  </si>
  <si>
    <t>El auditor asignado ha proporcionado al cliente servicios de capacitación</t>
  </si>
  <si>
    <t>Operación de la Oficina Crítica MEX</t>
  </si>
  <si>
    <t>Alguna presión por dar cumplimiento al presupuesto  o meta establecida, sin que se hayan ejecutado apropiadamente los procesos de auditoria y certificación</t>
  </si>
  <si>
    <t>Firma y aceptación del personal del Código de Conducta y Ética (Formato 1202); Declaración Anual de COMPLIANCE al Corporativo por parte del Senior Management; Proceso de revisión técnica y decisión de la certificación soportado con evidencias objetivas y registros que no permiten sesgos, ni interpretaciones; Reporte mensual al VP Regional,  Comité de Certificación conformado por  de 2 miembros competentes; Monitoreo-Control Operacional</t>
  </si>
  <si>
    <t>Alguna presión que pudieran ejercer las organizaciones que contratan otro tipo de servicios a nivel global  sobre los resultados de los procesos de auditoría de certificación</t>
  </si>
  <si>
    <t>Predominancia de miembros de un sector</t>
  </si>
  <si>
    <t>Alguna presión que pudieran tener las organizaciones que contratan nuestros servicios tanto parala realización de  Auditorías de Segunda Parte como para certificaciones,  sobre los resultados de los procesos de auditoría de certificación</t>
  </si>
  <si>
    <t>Alguna presión que pudieran tener las organizaciones que contratan otro tipo de servicios a nivel global, sobre los resultados de los procesos de auditoría de certificación</t>
  </si>
  <si>
    <t>Alguna presión en particular sobre los aspectos financieros del negocio, motivos personales o comerciales en la certificación del cliente.</t>
  </si>
  <si>
    <t xml:space="preserve">La selección de los miembros del Comité de Partes se hace de tal forma de que no predomine algún sector en especial, mantieniéndose esta pluralidad, misma que es verificada previa a la realización de la sesión correspondiente; Auditorías Internas </t>
  </si>
  <si>
    <t xml:space="preserve">Todos los miembros del Comité de Partes han aceptado y firmado correspondientes formatos 4220 Acuerdo de Confidencialidad y No Conflicto de Interés; </t>
  </si>
  <si>
    <t>Todos los miembros del Comité de Partes han aceptado y firmado correspondientes formatos 4220 Acuerdo de Confidencialidad y No Conflicto de Interés; Declaración Anual de COMPLIANCE al Corporativo por parte del Senior Management; Proceso de revisión técnica y decisión de la certificación soportado con evidencias objetivas y registros que no permiten sesgos, ni interpretaciones;  Comité de Certificación conformado por  de 2 miembros competentes; Monitoreo-Control Operacional</t>
  </si>
  <si>
    <t>Las correspondientes revisiones forman parte de la Revisión Directiva, misma que debe efectuarse, al menos una vez al año; Auditorías Internas</t>
  </si>
  <si>
    <t>Imparcialidad: presencia de Objetividad/ Objetividad significa que no existen conflictos de intereses o que éstos se resuelven sin afectar de forma adversa a las actividades subsiguientes del organismo de certificación</t>
  </si>
  <si>
    <t xml:space="preserve">Grupo de partes interesadas </t>
  </si>
  <si>
    <t xml:space="preserve">Imparcialidad </t>
  </si>
  <si>
    <t xml:space="preserve">Intimidación por parte del cliente especialmente en zonas dificiles </t>
  </si>
  <si>
    <t xml:space="preserve">Transparencia </t>
  </si>
  <si>
    <t xml:space="preserve">Uso de los dineros, análisis de lavado de activos, análisis de las compañias </t>
  </si>
  <si>
    <t xml:space="preserve">A la percepción pública </t>
  </si>
  <si>
    <t xml:space="preserve">En el proceso de  vinculación   con el cliente: promesas de prebendas o valores especiales </t>
  </si>
  <si>
    <t xml:space="preserve">1. No realizar ejercicio de auditoria y proceso de certificacion de manera objetiva .
2. Perdida de imagen ante el cliente 
3. Perdida de transparencia e imparcialidad </t>
  </si>
  <si>
    <t xml:space="preserve">Relaciones del vendedor con la empresa cliente potencial que pueda interferir en los resultados del proceso de certificación </t>
  </si>
  <si>
    <t xml:space="preserve">1. Perdida de transparencia y la percepción de la credibilidad pública
2.  Perdida de imagen ante el cliente </t>
  </si>
  <si>
    <t xml:space="preserve">1. No realizar ejercicio de auditoria y proceso de certificacion de manera objetiva .
2. Perdida de transparencia e imparcialidad </t>
  </si>
  <si>
    <t xml:space="preserve">1. Ejecución de planificación de auditoria de manera errada.
2.  Ejecución de auditoria que no cumple con los  parametros de certificación por ausencia de información.
3. Perdida de imagen ante al cliente  
4. Perdida de transparencia e imparcialidad  </t>
  </si>
  <si>
    <t xml:space="preserve">Soborno e  e incentivos de la parte interesada en certificarse al auditor u equipo auditor </t>
  </si>
  <si>
    <t xml:space="preserve">1. No realizar ejercicio de auditoria y proceso de certificación de manera objetiva.
2. Perdida de imagen ante el cliente 
3. Perdida de transparencia e imparcialidad  </t>
  </si>
  <si>
    <t xml:space="preserve">Inadecuada Manipulación de los informes por parte del auditor.  </t>
  </si>
  <si>
    <t xml:space="preserve">1. Perdida de imagen ante el cliente 
2. Perdida de la transparencia e imparcialidad  </t>
  </si>
  <si>
    <t>1. Perdida de imagen ante el cliente y perdida total del cliente 
2. Perdida de la transparencia e imparcialidad.</t>
  </si>
  <si>
    <t xml:space="preserve">Influencia de la gerencia en la toma de decisiones / Injerencia del interesado en la toma de decisión de   la certificación </t>
  </si>
  <si>
    <t xml:space="preserve">1. Perdida de transparencia e imparcialidad  
2. Resultados de auditoria errados </t>
  </si>
  <si>
    <t xml:space="preserve">Calidad de la información:  Información falsa por parte del cliente, omisión de información y de hallazgos en aras de salvar al cliente  </t>
  </si>
  <si>
    <t xml:space="preserve">1. Perdida de imagen ante el cliente.
2.  No realizar ejercicio de auditoria y proceso de certificacion de manera objetiva .
3. Resultados de auditoria errados 
</t>
  </si>
  <si>
    <t xml:space="preserve">1. Presentación de información por parte del cliente errada o falsas,  que  no permita  resultados confiables  de la auditoria.
2. Perdida de transparencia e imparcialidad 
 </t>
  </si>
  <si>
    <t xml:space="preserve">1. Perdida de transparencia e imparcialidad       </t>
  </si>
  <si>
    <t xml:space="preserve">1.Perdida de imagen ante los clientes. </t>
  </si>
  <si>
    <t xml:space="preserve">Impresión equivocada del personal interviniente que afecte la credibilidad </t>
  </si>
  <si>
    <t xml:space="preserve">Generar falsa imagen frente a: adecuación conveniencia y eficacia del SG implementado de la empresa cliente,  por medio de una  evaluación equivocada. </t>
  </si>
  <si>
    <t>1. Perdida de imagen ante los clientes
2. Perdida de transparencia e imparcialidad
3.  No realizar ejercicio de auditoria y proceso de certificación de manera objetiva.
4. Resultados de auditoria errados</t>
  </si>
  <si>
    <t xml:space="preserve">1. Perdida de transparencia e imparcialidad </t>
  </si>
  <si>
    <t>Interés economico y social del cliente en la consecusión de los procesos de certificación :  "Objetivo de la empresa cliente para obtener la certificación"</t>
  </si>
  <si>
    <t>No Idoneidad del auditor para evaluar un proceso especifico</t>
  </si>
  <si>
    <t xml:space="preserve">1. Perdida del cliente. 
2. Perdida de potenciales clientes  
3. Perdida de imagen </t>
  </si>
  <si>
    <t>1. Firma y aceptación del personal del Código de Conducta y Ética (Formato 1202).
2. Acuerdos transparentes con los clientes.
3.  Notificación al Comité Corporativo de COMPLIANCE en caso de alguna intimidación
4. Notificación al Comité Corporativo de COMPLIANCE en caso de presentarse algún incidente</t>
  </si>
  <si>
    <t>1 Acuerdos transparentes con los clientes.
2. Formato 4301 elaborado por el cliente, donde se solicita información sobre su organización y es firmada por el reprsentante de la organización 
3. Proceso de revisión técnica y decisión de la certificación soportado con evidencias objetivas y registros que no permiten sesgos, ni interpretaciones</t>
  </si>
  <si>
    <t xml:space="preserve">Coerción por parte del cliente: Existencia de algún tipo de presión en la toma de decisiones tanto internas como externas </t>
  </si>
  <si>
    <t>1. Firma y aceptación del personal auditor del Código de Conducta y Ética (Formato 1202),
2.  Firma del formato 4210 Confidencialidad y No Conflicto de Intereses y de Responsabilidades &amp; Autoridades.
3.  Notificación al Comité Corporativo de COMPLIANCE en caso de alguna intimidación</t>
  </si>
  <si>
    <t xml:space="preserve">1. Firma y aceptación del personal del Código de Conducta y Ética (Formato 1202).
2. Acuerdos transparentes con los clientes.
</t>
  </si>
  <si>
    <t>1. Contratos y acuerdos transparentes con los clientes 
2..Notificación al Comité Corporativo de COMPLIANCE en caso de alguna incidencia.
 3.. Reporte mensual al VP Regional</t>
  </si>
  <si>
    <t xml:space="preserve">
1. Control en la selección del equipo auditor desde el  área técnica-programación, aprobado por la Dirección/ formato 4238
2. Verificación previa por parte del cliente en correspondiente Notificación (4335), así como por parte de los auditores asignados (4235)
3. Declaración de Imparcialidad y NO Conflicto de Intereses por parte de los auditores </t>
  </si>
  <si>
    <t>1 Acuerdos transparentes con los clientes.
2. Control en la selección del equipo auditor desde el  área técnica-programación, aprobado por la Dirección/ formato 4238</t>
  </si>
  <si>
    <t xml:space="preserve">Ninguna adicional </t>
  </si>
  <si>
    <t>N.A</t>
  </si>
  <si>
    <t xml:space="preserve">Verde </t>
  </si>
  <si>
    <t>verde</t>
  </si>
  <si>
    <t xml:space="preserve">Familiaridad y/o existencia de algún tipo de relación entre  los  auditores con las empresas que se encuentren en el proceso de  certificación, seguimiento y re certificación </t>
  </si>
  <si>
    <t xml:space="preserve">verde </t>
  </si>
  <si>
    <t>Verde</t>
  </si>
  <si>
    <t xml:space="preserve">Control en la selección del equipo auditor desde el  área técnica-programación,  formato 4238; Referencias en Código de Práctica sobre aspectos a considerar para la asignación del equipo auditor
</t>
  </si>
  <si>
    <t xml:space="preserve">
Control en la selección del equipo auditor desde el  área técnica-programación, formato 4238; Verificación previa por parte del cliente en correspondiente Notificación (4335), así como por parte de los auditores asignados (4235)/ Declaración de Imparcialidad y NO Conflicto de Intereses por parte de los auditores 
</t>
  </si>
  <si>
    <t xml:space="preserve">
Control en la selección del equipo auditor desde el  área técnica-programación, / formato 4238; Verificación previa por parte del cliente en correspondiente Notificación (4335), así como por parte de los auditores asignados (4235)/ Declaración de Imparcialidad y NO Conflicto de Intereses por parte de los auditores 
</t>
  </si>
  <si>
    <t xml:space="preserve">
Control en la selección del equipo auditor desde el  área técnica-programación,  formato 4238; Verificación previa por parte del cliente en correspondiente Notificación (4335), así como por parte de los auditores asignados (4235)/ Declaración de Imparcialidad y NO Conflicto de Intereses por parte de los auditores 
</t>
  </si>
  <si>
    <t xml:space="preserve">
Control en la selección del equipo auditor desde el  área técnica/programación/ formato 4238;  Base de auditores Roster -Tabulador "Normalizado" de Tarifas de los Auditores
</t>
  </si>
  <si>
    <t xml:space="preserve">
Control de selección del equipo auditor desde el  área técnica/programación,  formato 4238; Verificación previa en Roster a fin de determinar que existe personal competente y "suficiente", incluyendo expertos para Toma de Decisión de la Certificación
</t>
  </si>
  <si>
    <t xml:space="preserve">1. Firma y aceptación del personal del Código de Conducta y Ética (Formato 1202).
2. Acuerdos transparentes con los clientes: Oferta y aceptación de la oferta </t>
  </si>
  <si>
    <t xml:space="preserve">Control  en la selección del equipo auditor desde el  área técnica-programación,  formato 4238; Referencias en Código de Práctica sobre aspectos a considerar para la asignación del equipo auditor o en su caso, relevamiento de algún miembro del equipo
</t>
  </si>
  <si>
    <t xml:space="preserve">1. Firma y aceptación del personal del Código de Conducta y Ética (Formato 1202).
2. Proceso de revisión técnica y decisión de la certificación soportado con evidencias objetivas y registros que no permiten sesgos, ni interpretaciones
3. Verificación previa por parte del cliente en correspondiente Notificación (4335), así como por parte de los auditores asignados (4235)
 </t>
  </si>
  <si>
    <t>1. Firma y aceptación del personal auditor del Código de Conducta y Ética (Formato 1202),
2.  Firma del contrato y  formato 4210 Confidencialidad y No Conflicto de Intereses y de Responsabilidades &amp; Autoridades; 
3. Notificación al Comité Corporativo de COMPLIANCE en caso de presentarse algún incidente</t>
  </si>
  <si>
    <t xml:space="preserve">
1.Control en la selección del equipo auditor desde el  área técnica-programación,  formato 4238.
 2.Verificación previa por parte del cliente en correspondiente Notificación (4335), así como por parte de los auditores asignados (4235).
3.  Declaración de Imparcialidad y NO Conflicto de Intereses por parte de los auditores 
4. Contratos y acuerdos transparentes con los clientes 
5.Notificación al Comité Corporativo de COMPLIANCE en caso de alguna incidencia.
 6. Reporte mensual al VP Regional</t>
  </si>
  <si>
    <t xml:space="preserve">
1. Control en la selección del equipo auditor desde el  área técnica-programación, / formato 4238
2. Proceso calificación de auditores
</t>
  </si>
  <si>
    <t>1.Notificación al Comité Corporativo de COMPLIANCE en caso de alguna incidencia.
 2. Reporte mensual al VP Regional
3. Proceso atención Apelaciones, quejas y reclamos
4. Acuerdos transparentes con los clientes</t>
  </si>
  <si>
    <t>1. Proceso de revisión técnica y decisión de la certificación soportado con evidencias objetivas y registros que no permiten sesgos, ni interpretaciones
2. Control en la selección del equipo auditor desde el  área técnica-programación,  formato 4238</t>
  </si>
  <si>
    <t>Amenaza por parte del cliente derivado de los resultados de la auditoría/ Oportunidades de mejora</t>
  </si>
  <si>
    <t>Agregar valor durante las auditorías de certificación y las visitas de vigilancia, p. identificando oportunidades para
mejora, como se hace evidente durante la auditoría, sin recomendar soluciones específicas.
Firma y aceptación del personal auditor del Código de Conducta y Ética (Formato 1202) y de Responsabilidades &amp; Autoridades; Proceso de revisión técnica y decisión de la certificación soportado con evidencias objetivas y registros que no permiten sesgos, ni interpretaciones; Procedimiento de Manejo de Apelaciones</t>
  </si>
  <si>
    <t>Ofrecer revisiones internas, evaluaciones y asistencias técnicas en temas relacionados con el alcance de la acreditación en las diferentes normas de Sistemas de gestión para clientes sujetos a certificación</t>
  </si>
  <si>
    <t>Revisón por parte de la Dirección Tecnica, del objeto de contratación en invitaciones y términos de referencia, antes de la preparación de la oferta.</t>
  </si>
  <si>
    <t>Interpretación incorrecta de los clientes sobre  temas abordados en publicaciones, impactando en la implementación efectiva de sus sistemas de gestión</t>
  </si>
  <si>
    <t xml:space="preserve">Uso  de informacion general de consultores por parte del área comercial para referenciarlos a a clientes potenciales y existentes cuando requieren apoyo en el Sistema de gestión.
</t>
  </si>
  <si>
    <t>Directriz al área Comercial por parte de la Gerencia Comercial con el fin de no implementar esta práctica.</t>
  </si>
  <si>
    <t>4268 CQR Valoración de riesgo de Imparcialidad AMEF - Versión 3 - 13.Mar.2016</t>
  </si>
  <si>
    <t>Firma y aceptación del personal del Código de Conducta y Ética (Formato 1202); Declaración Anual de COMPLIANCE al Corporativo por parte del Senior Management; Proceso de revisión técnica y decisión de la certificación soportado con evidencias objetivas  y registros que no permiten sesgos, ni interpretaciones; Notificación al Comité Corporativo de COMPLIANCE en caso de alguna intimidación</t>
  </si>
  <si>
    <t>Que indican o sugieren que la certificación sería más sencilla,  fácil, más rápida o mucho más económica sí se emplea determinada empresa de consultoría/consultores en la implementación de los sistemas de gestión.</t>
  </si>
  <si>
    <t>Firma y aceptación del personal del Código de Conducta y Ética (Formato 1202); Declaración Anual de COMPLIANCE al Corporativo por parte del Senior Management; Proceso de revisión técnica y decisión de la certificación soportado con evidenciasmobjetivas  y registros que no permiten sesgos, ni interpretaciones; Notificación al Comité Corporativo de COMPLIANCE en caso de presentarse algún incidente</t>
  </si>
  <si>
    <t xml:space="preserve">
Control en la selección del equipo auditor desde el  área técnica-programación, / formato 4238;  Referencia - información en Programa de Auditoria que permite visualizar la asignación de los auditores y la posible falta de rotación de los mismos</t>
  </si>
  <si>
    <t>Amenaza por parte del cliente derivado de los resultados de la auditoría/ NC</t>
  </si>
  <si>
    <r>
      <t xml:space="preserve">
</t>
    </r>
    <r>
      <rPr>
        <sz val="10"/>
        <color indexed="62"/>
        <rFont val="Arial Narrow"/>
        <family val="2"/>
      </rPr>
      <t>Control en la solicitud 4301, C</t>
    </r>
    <r>
      <rPr>
        <sz val="10"/>
        <rFont val="Arial Narrow"/>
        <family val="2"/>
      </rPr>
      <t xml:space="preserve">ontrol en la selección del equipo auditor desde el  área técnica-programación,  formato 4238, Verificación previa por parte del cliente en correspondiente Notificación (4335), así como por parte de los auditores asignados (4235)/ Declaración de Imparcialidad y NO Conflicto de Intereses por parte de los auditores 
</t>
    </r>
  </si>
  <si>
    <r>
      <t xml:space="preserve">
</t>
    </r>
    <r>
      <rPr>
        <sz val="10"/>
        <color indexed="62"/>
        <rFont val="Arial Narrow"/>
        <family val="2"/>
      </rPr>
      <t>Control en la solicitud registro 4301</t>
    </r>
    <r>
      <rPr>
        <sz val="10"/>
        <rFont val="Arial Narrow"/>
        <family val="2"/>
      </rPr>
      <t xml:space="preserve">; Control en la selección del equipo auditor desde el  área técnica-programación, aprobado por la Dirección/ formato 4238; Verificación previa por parte del cliente en correspondiente Notificación (4335), así como por parte de los auditores asignados (4235)/ Declaración de Imparcialidad y NO Conflicto de Intereses por parte de los auditores 
</t>
    </r>
  </si>
  <si>
    <t>Consulta de la lista de cursos  dictados y tutores por parte de Programación con el fin de no asignar auditoría a quien haya participado comno tutor en la misma empresa</t>
  </si>
  <si>
    <t>Proporcionar información que pueda haberse interpretado por el cliente "como apropiada y en cumplimiento" y que posteriormente, durante el proceso de Transición, resulte en un hallazgo o NCN</t>
  </si>
  <si>
    <t>Los resultados de las Preauditorias son redactados de forma tal  que no se infiera ninguna asesoría o forma en que la organización debería atender o dar tratamiento a los hallazgos registrados; Las propuestas comerciales indican que este tipo de eventos son "opcionales" fuera del ciclo de certificación, basados en la verificación de una muestra sobre la información proporcionada por la organización, con un objetivo claro y específico 
En la revisión de la solicitud - cállculo de tiempo de auditoría - no se tiene en cuenta reducción alguna de tiempo por realización de esta actividad.</t>
  </si>
  <si>
    <t xml:space="preserve">Firma y aceptación del personal del Código de Conducta y Ética (Formato 1202); Implementación Implementación Política de Imparcialidad; Declaración Anual de COMPLIANCE al Corporativo por parte del Senior Management; Proceso de revisión técnica y decisión de la certificación soportado con evidencias objetivas y registros que no permiten sesgos, ni interpretaciones; </t>
  </si>
  <si>
    <t>Únicamente poner a disposición o publicar, previa solicitud, información que describa la
interpretación de los requisitos de las normas de auditoría de certificación, información de carácter público, sin confección particular o específica para ningún cliente; sin ofrecer respuestas que puedan interpretrarse como asesoría.
Revisión por parte del área técnica del contenido de publicaciones.
Firma y aceptación del personal del Código de Conducta y Ética (Formato 1202); Implementación Política de Imparcialidad.</t>
  </si>
  <si>
    <t>No referenciar ningún tipo de listado de consultores o consultor particular en Sistemas de Gestión a clientes o clientes potenciales.
Implementación Política de Imparcialidad; Registro de formación interna personal comercial.</t>
  </si>
  <si>
    <t xml:space="preserve">Firma y aceptación del personal del Código de Conducta y Ética (Formato 1202); Implementación Política de Imparcialidad; Declaración Anual de COMPLIANCE al Corporativo por parte del Senior Management; Proceso de revisión técnica y decisión de la certificación soportado con evidencias objetivas y registros que no permiten sesgos, ni interpretaciones;  Comité de Certificación conformado por 2 miembros competentes.
Verificación previa por parte del cliente en correspondiente Notificación (4335), así como por parte de los auditores asignados (4235)/ Declaración de Imparcialidad y NO Conflicto de Intereses por parte de los auditores 
</t>
  </si>
  <si>
    <t>1.Implementación Política de Imparcialidad
 2.Control en los alcances de certificación solicitados.
3. Revisión 4301 y 3340 por parte de la Dirección
4.  Proceso de revisión técnica y decisión de la certificación soportado con evidencias objetivas y registros que no permiten sesgos, ni interpretaciones</t>
  </si>
  <si>
    <t>Fecha de Revisión de FMEA: 2019-05-20</t>
  </si>
  <si>
    <t xml:space="preserve">
CQR SAS no ofrece ningún tipo de Consultoría de Sistemas de Gestión; Implementación Política de Imparcialidad; La orientación procurada por el área comercial a un cliente potencial se realiza tan sólo para actividades de certificación de sistemas de gestión;  Registro en 4301 de los consultores que han empleado las organizaciones en sus procesos de implementación; Confirmación de No Conflicto de Interés de los auditores en Notificación 4335 y Declaración No Conflicto &amp; Confidencialidad por parte del Auditor; la no ejecución de Auditorias Internas a clientes certificados
</t>
  </si>
  <si>
    <t>Ofrecer la certificación de los sistemas de gestión a un cliente que previamente hubiera recibido consultoria o recibido auditorías internas por cualquier entidad jurídica de CQR SAS, en un plazo menor a 2 años.</t>
  </si>
  <si>
    <t>No se ofrece ningún tipo de consultoría de Sistemas de Gestión a los clientes. De igual forma no se ofrece ni comercializan servicios de Auditoria Interna a clientes certificados por CQR SAS.</t>
  </si>
  <si>
    <t xml:space="preserve">En caso que llegará a firmarse algún contrato con una empresa que ofrece servicios de consultoría, deberá quedar completamente claro que bajo ninguna circunstancia CQR SAS  permitirá intimidación alguna para que sean modificados o alterados los resultados de la auditoria. </t>
  </si>
  <si>
    <t>Firma y acuerdos contractuales efectuados :  El contenido propio del contrato, establece claramente el nombre de la persona autorizada por CQR SAS para ejecutar las actividades de evaluación, entre otros alcances de la relación entre el consultor y CQR SAS.</t>
  </si>
  <si>
    <t xml:space="preserve">
CQR SAS no ofrece ningún tipo de Consultoría de Sistemas de Gestión; Implementación Implementación Política de Imparcialidad; La orientación procurada por el área comercial a un cliente potencial se realiza tan sólo para actividades de certificación de sistemas de gestión;  Registro en 4301 de los consultores que han empleado las organizaciones en sus procesos de implementación; Confirmación de No Conflicto de Interés de los auditores en Notificación 4335 y Declaración No Conflicto &amp; Confidencialidad por parte del Auditor; la no ejecución de Auditorias Internas a clientes certificados
</t>
  </si>
  <si>
    <t>Los auditores asignados han realizado auditorías internas a clientes certificados por CQR SAS, sin que hayan pasado  2 años de haber ejecutado las mismas</t>
  </si>
  <si>
    <t>Solicitud a alguna otra filial del Grupo CQR SAS, que mantenga la competencia requerida, para realizar proceso de Revisión Técnica y Decisión de la Certificación.</t>
  </si>
  <si>
    <t>Solicitud a alguna otra filial del Grupo CQR SAS, que mantenga la competencia requerida, para realizar proceso de Revisión Técnica y Decisión de la Certificación</t>
  </si>
  <si>
    <t>El contenido de los cursos de formación que ofrece CQR SAS es de carácter público, sin confección particular o específica para ningún cliente; durante el desarrollo de los mismos se hace incapié a que no pueden ofrecerse respuestas que puedan interpretrarse como asesoría</t>
  </si>
  <si>
    <t xml:space="preserve">El contenido de los cursos de formación que ofrece CQR SAS es de carácter público, sin confección particular o específica para ningún cliente; durante el desarrollo de los mismos se hace incapié a que no pueden ofrecerse respuestas que puedan interpretrarse como asesoría; Firma y aceptación del personal del Código de Conducta y Ética (Formato 1202); Implementación Política de Imparcialidad; Declaración Anual de COMPLIANCE al Corporativo por parte del Senior Management; Proceso de revisión técnica y decisión de la certificación soportado con evidencias objetivas y registros que no permiten sesgos, ni interpretaciones; </t>
  </si>
  <si>
    <t xml:space="preserve">El contenido de los cursos de formación que ofrece CQR SAS es de carácter público, sin confección particular o específica para ningún cliente; durante el desarrollo de los mismos se hace incapié a que no pueden ofrecerse respuestas que puedan interpretrarse como asesoría; Firma y aceptación del personal del Código de Conducta y Ética (Formato 1202); Implementación Política de Imparcialidad; Declaración Anual de COMPLIANCE al Corporativo por parte del Senior Management; Proceso de revisión técnica y decisión de la certificación soportado con evidencias objetivas y registros que no permiten sesgos, ni interpretaciones; 
Verificación previa por parte del cliente en correspondiente Notificación (4335), así como por parte de los auditores asignados (4235)/ Declaración de Imparcialidad y NO Conflicto de Intereses por parte de los auditores </t>
  </si>
  <si>
    <t>Otras Actividades que llevas a cabo por CQR SAS a nivel Global</t>
  </si>
  <si>
    <t>Otras Actividades o servicios llevadas a cabo por  CQR SAS de forma local (ej. Inspecciones)</t>
  </si>
  <si>
    <t>No llevar a cabo las correspondientes revisiones sobre la imparcialidad que debe mantener CQR SAS en la procura de sus servicios</t>
  </si>
  <si>
    <t xml:space="preserve">Perdida de autonomia y  de independencia  ante la toma de decisiones por parte de  CQR SAS ante sus clientes  </t>
  </si>
  <si>
    <t xml:space="preserve">Imagen Institucional: Mala Percepción sobre los clientes certificados que afecte la reputación de CQR SAS , Empresas públicas, privadas  que se encuentren involucrados en eventos desafortunados </t>
  </si>
  <si>
    <t xml:space="preserve">Siniestros, desastres de empresas certicadas por CQR SAS  </t>
  </si>
  <si>
    <t xml:space="preserve">Perdida de reputación de CQR SAS  por un cliente que no este conforme en la prestación del servicio </t>
  </si>
  <si>
    <t>1. En la página web www.CQR SAS.com.co, puede consultar el  cliente el procedimiento de Apelaciones &amp; Quejas, es notificado en reunión de cierre del proceso bajo protocolo de reunión.
2. Acuerdos transparentes con los clientes</t>
  </si>
  <si>
    <t>Implementación de Política de Imparcialidad / Control en los alcances de certificación solicitados para verificar que no compremeta sistemas de gestión/ Revisión 4301 y anexos</t>
  </si>
  <si>
    <t>Ejecución de GAP Análisis Transición a ediciones 2015 de ISO 9001/ISO 14001
Migración OHSAS 18001:2007 a ISO 45001:2018 /
Ejecución de evaluaciones estándares mínimos SST</t>
  </si>
  <si>
    <t>Los resultados del GAP Analysis y evaluaciones son redactados de forma que se indiquen "exclusivamente las brechas registradas", sin que se infiera ninguna asesoría o forma en que la organización debería atender o dar tratamiento a los hallazgos registrados; Las propuestas comerciales indican que este tipo de eventos son "opcionales" fuera del ciclo de certificación, basados en la verificación de una muestra sobre la información proporcionada por la organización, con un objetivo claro y específico ; Asignación de auditores competentes con entrenamiento apropiado sobre normas actualizadas</t>
  </si>
  <si>
    <t xml:space="preserve">Operación con agentes comerciales </t>
  </si>
  <si>
    <t>Firma y aceptación del personal del Código de Conducta y Ética (Formato 1202); Inclusión en los acuerdos comerciales el cumplimeinto de los documentos mandatorios IAMD IAF y requisitos de las normas de acreditación.</t>
  </si>
  <si>
    <t>Alguna presión que pudieran ejercer los miembros del GPI,  sobre los resultados de los procesos de auditoría de certificación</t>
  </si>
  <si>
    <t>Considerar que por ser miembro del GPI  los procesos de auditoria podrían ser más sencillos o mucho más económicos</t>
  </si>
  <si>
    <t>1. Proceso atención Apelaciones, quejas y reclamos
2. Acuerdos transparentes con los clientes</t>
  </si>
  <si>
    <t>PROVEEDORES</t>
  </si>
  <si>
    <t xml:space="preserve">1.Firma y aceptación del personal del Código de Conducta y Ética (Formato 1202); 
2. Proceso de revisión técnica y decisión de la certificación soportado con evidencias 
3. objetivas y registros que no permiten sesgos, ni interpretaciones; ;   
4. Comité de Certificación conformado por miembros competentes
5.Acuerdo Contractual transparente, el que es aplicado a todos los clientes de CQR.
</t>
  </si>
  <si>
    <t>Incluir en el programa de auditoria interna la revisión puntual de los procesos de certificación ejecutados para nuestros proveedores.</t>
  </si>
  <si>
    <t>Alguna presión sobre los resultados de los procesos de auditoría de certificación que pudieran hacer las organizaciones que contratan nuestros servicios y que a su vez prestan serviciso a CQR como proveedores.</t>
  </si>
</sst>
</file>

<file path=xl/styles.xml><?xml version="1.0" encoding="utf-8"?>
<styleSheet xmlns="http://schemas.openxmlformats.org/spreadsheetml/2006/main">
  <numFmts count="3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XDR&quot;#,##0;\-&quot;XDR&quot;#,##0"/>
    <numFmt numFmtId="173" formatCode="&quot;XDR&quot;#,##0;[Red]\-&quot;XDR&quot;#,##0"/>
    <numFmt numFmtId="174" formatCode="&quot;XDR&quot;#,##0.00;\-&quot;XDR&quot;#,##0.00"/>
    <numFmt numFmtId="175" formatCode="&quot;XDR&quot;#,##0.00;[Red]\-&quot;XDR&quot;#,##0.00"/>
    <numFmt numFmtId="176" formatCode="_-&quot;XDR&quot;* #,##0_-;\-&quot;XDR&quot;* #,##0_-;_-&quot;XDR&quot;* &quot;-&quot;_-;_-@_-"/>
    <numFmt numFmtId="177" formatCode="_-&quot;XDR&quot;* #,##0.00_-;\-&quot;XDR&quot;* #,##0.00_-;_-&quot;XDR&quot;*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quot;$&quot;\ #,##0_);\(&quot;$&quot;\ #,##0\)"/>
    <numFmt numFmtId="185" formatCode="&quot;$&quot;\ #,##0_);[Red]\(&quot;$&quot;\ #,##0\)"/>
    <numFmt numFmtId="186" formatCode="&quot;$&quot;\ #,##0.00_);\(&quot;$&quot;\ #,##0.00\)"/>
    <numFmt numFmtId="187" formatCode="&quot;$&quot;\ #,##0.00_);[Red]\(&quot;$&quot;\ #,##0.00\)"/>
    <numFmt numFmtId="188" formatCode="_(&quot;$&quot;\ * #,##0_);_(&quot;$&quot;\ * \(#,##0\);_(&quot;$&quot;\ * &quot;-&quot;_);_(@_)"/>
    <numFmt numFmtId="189" formatCode="_(&quot;$&quot;\ * #,##0.00_);_(&quot;$&quot;\ * \(#,##0.00\);_(&quot;$&quot;\ * &quot;-&quot;??_);_(@_)"/>
    <numFmt numFmtId="190" formatCode="&quot;Sí&quot;;&quot;Sí&quot;;&quot;No&quot;"/>
    <numFmt numFmtId="191" formatCode="&quot;Verdadero&quot;;&quot;Verdadero&quot;;&quot;Falso&quot;"/>
    <numFmt numFmtId="192" formatCode="&quot;Activado&quot;;&quot;Activado&quot;;&quot;Desactivado&quot;"/>
    <numFmt numFmtId="193" formatCode="[$€-2]\ #,##0.00_);[Red]\([$€-2]\ #,##0.00\)"/>
  </numFmts>
  <fonts count="69">
    <font>
      <sz val="10"/>
      <name val="Arial"/>
      <family val="0"/>
    </font>
    <font>
      <sz val="11"/>
      <color indexed="8"/>
      <name val="Calibri"/>
      <family val="2"/>
    </font>
    <font>
      <sz val="8"/>
      <name val="Arial"/>
      <family val="2"/>
    </font>
    <font>
      <b/>
      <sz val="10"/>
      <name val="Arial"/>
      <family val="2"/>
    </font>
    <font>
      <sz val="10"/>
      <color indexed="9"/>
      <name val="Arial"/>
      <family val="2"/>
    </font>
    <font>
      <b/>
      <sz val="10"/>
      <color indexed="9"/>
      <name val="Arial"/>
      <family val="2"/>
    </font>
    <font>
      <b/>
      <sz val="7"/>
      <color indexed="9"/>
      <name val="Times New Roman"/>
      <family val="1"/>
    </font>
    <font>
      <sz val="7"/>
      <color indexed="9"/>
      <name val="Times New Roman"/>
      <family val="1"/>
    </font>
    <font>
      <sz val="10"/>
      <name val="Arial Narrow"/>
      <family val="2"/>
    </font>
    <font>
      <b/>
      <sz val="10"/>
      <name val="Arial Narrow"/>
      <family val="2"/>
    </font>
    <font>
      <b/>
      <sz val="14"/>
      <name val="Arial Narrow"/>
      <family val="2"/>
    </font>
    <font>
      <sz val="8"/>
      <name val="Arial Narrow"/>
      <family val="2"/>
    </font>
    <font>
      <sz val="12"/>
      <name val="Arial Narrow"/>
      <family val="2"/>
    </font>
    <font>
      <i/>
      <sz val="10"/>
      <name val="Arial Narrow"/>
      <family val="2"/>
    </font>
    <font>
      <b/>
      <sz val="12"/>
      <name val="Arial Narrow"/>
      <family val="2"/>
    </font>
    <font>
      <sz val="10"/>
      <color indexed="62"/>
      <name val="Arial Narrow"/>
      <family val="2"/>
    </font>
    <font>
      <sz val="9"/>
      <name val="Tahoma"/>
      <family val="0"/>
    </font>
    <font>
      <b/>
      <sz val="9"/>
      <name val="Tahoma"/>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9"/>
      <name val="Symbol"/>
      <family val="1"/>
    </font>
    <font>
      <sz val="8"/>
      <color indexed="9"/>
      <name val="Arial"/>
      <family val="2"/>
    </font>
    <font>
      <b/>
      <sz val="10"/>
      <color indexed="63"/>
      <name val="Arial Narrow"/>
      <family val="2"/>
    </font>
    <font>
      <sz val="12"/>
      <color indexed="62"/>
      <name val="Arial Narrow"/>
      <family val="2"/>
    </font>
    <font>
      <sz val="10"/>
      <color indexed="56"/>
      <name val="Arial Narrow"/>
      <family val="2"/>
    </font>
    <font>
      <sz val="10"/>
      <color indexed="56"/>
      <name val="Arial"/>
      <family val="2"/>
    </font>
    <font>
      <b/>
      <sz val="12"/>
      <color indexed="56"/>
      <name val="Arial Narrow"/>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0"/>
      <color theme="0"/>
      <name val="Arial"/>
      <family val="2"/>
    </font>
    <font>
      <sz val="10"/>
      <color theme="0"/>
      <name val="Arial"/>
      <family val="2"/>
    </font>
    <font>
      <sz val="10"/>
      <color theme="0"/>
      <name val="Symbol"/>
      <family val="1"/>
    </font>
    <font>
      <sz val="8"/>
      <color theme="0"/>
      <name val="Arial"/>
      <family val="2"/>
    </font>
    <font>
      <b/>
      <sz val="10"/>
      <color theme="1" tint="0.34999001026153564"/>
      <name val="Arial Narrow"/>
      <family val="2"/>
    </font>
    <font>
      <sz val="12"/>
      <color theme="4"/>
      <name val="Arial Narrow"/>
      <family val="2"/>
    </font>
    <font>
      <sz val="10"/>
      <color theme="4"/>
      <name val="Arial Narrow"/>
      <family val="2"/>
    </font>
    <font>
      <sz val="10"/>
      <color theme="3"/>
      <name val="Arial Narrow"/>
      <family val="2"/>
    </font>
    <font>
      <sz val="10"/>
      <color theme="3"/>
      <name val="Arial"/>
      <family val="2"/>
    </font>
    <font>
      <b/>
      <sz val="12"/>
      <color theme="3"/>
      <name val="Arial Narrow"/>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rgb="FFFFFF99"/>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style="medium"/>
      <bottom/>
    </border>
    <border>
      <left>
        <color indexed="63"/>
      </left>
      <right style="medium"/>
      <top style="medium"/>
      <bottom>
        <color indexed="63"/>
      </bottom>
    </border>
    <border>
      <left style="thin"/>
      <right style="thin"/>
      <top style="thin"/>
      <bottom style="thin"/>
    </border>
    <border>
      <left>
        <color indexed="63"/>
      </left>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3" fillId="20" borderId="0" applyNumberFormat="0" applyBorder="0" applyAlignment="0" applyProtection="0"/>
    <xf numFmtId="0" fontId="44" fillId="21" borderId="1" applyNumberFormat="0" applyAlignment="0" applyProtection="0"/>
    <xf numFmtId="0" fontId="45" fillId="22" borderId="2" applyNumberFormat="0" applyAlignment="0" applyProtection="0"/>
    <xf numFmtId="0" fontId="46" fillId="0" borderId="3" applyNumberFormat="0" applyFill="0" applyAlignment="0" applyProtection="0"/>
    <xf numFmtId="0" fontId="47" fillId="0" borderId="4" applyNumberFormat="0" applyFill="0" applyAlignment="0" applyProtection="0"/>
    <xf numFmtId="0" fontId="48" fillId="0" borderId="0" applyNumberFormat="0" applyFill="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9" fillId="29" borderId="1" applyNumberFormat="0" applyAlignment="0" applyProtection="0"/>
    <xf numFmtId="0" fontId="5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89" fontId="0" fillId="0" borderId="0" applyFont="0" applyFill="0" applyBorder="0" applyAlignment="0" applyProtection="0"/>
    <xf numFmtId="188" fontId="0" fillId="0" borderId="0" applyFont="0" applyFill="0" applyBorder="0" applyAlignment="0" applyProtection="0"/>
    <xf numFmtId="0" fontId="5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52" fillId="21" borderId="6"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7" applyNumberFormat="0" applyFill="0" applyAlignment="0" applyProtection="0"/>
    <xf numFmtId="0" fontId="48" fillId="0" borderId="8" applyNumberFormat="0" applyFill="0" applyAlignment="0" applyProtection="0"/>
    <xf numFmtId="0" fontId="57" fillId="0" borderId="9" applyNumberFormat="0" applyFill="0" applyAlignment="0" applyProtection="0"/>
  </cellStyleXfs>
  <cellXfs count="88">
    <xf numFmtId="0" fontId="0" fillId="0" borderId="0" xfId="0" applyAlignment="1">
      <alignment/>
    </xf>
    <xf numFmtId="49" fontId="3" fillId="33" borderId="0" xfId="0" applyNumberFormat="1" applyFont="1" applyFill="1" applyAlignment="1">
      <alignment vertical="center" wrapText="1"/>
    </xf>
    <xf numFmtId="49" fontId="3" fillId="0" borderId="0" xfId="0" applyNumberFormat="1" applyFont="1" applyAlignment="1">
      <alignment vertical="center" wrapText="1"/>
    </xf>
    <xf numFmtId="0" fontId="58" fillId="0" borderId="0" xfId="0" applyFont="1" applyAlignment="1">
      <alignment horizontal="justify" vertical="center"/>
    </xf>
    <xf numFmtId="0" fontId="59" fillId="0" borderId="0" xfId="0" applyFont="1" applyAlignment="1">
      <alignment vertical="center"/>
    </xf>
    <xf numFmtId="0" fontId="0" fillId="34" borderId="0" xfId="0" applyFont="1" applyFill="1" applyAlignment="1">
      <alignment vertical="center"/>
    </xf>
    <xf numFmtId="0" fontId="0" fillId="0" borderId="0" xfId="0" applyFont="1" applyAlignment="1">
      <alignment vertical="center"/>
    </xf>
    <xf numFmtId="0" fontId="0" fillId="0" borderId="0" xfId="0" applyFont="1" applyFill="1" applyAlignment="1">
      <alignment vertical="center"/>
    </xf>
    <xf numFmtId="0" fontId="59" fillId="33" borderId="0" xfId="0" applyFont="1" applyFill="1" applyAlignment="1">
      <alignment vertical="center"/>
    </xf>
    <xf numFmtId="0" fontId="60" fillId="0" borderId="0" xfId="0" applyFont="1" applyAlignment="1">
      <alignment horizontal="left" vertical="center"/>
    </xf>
    <xf numFmtId="0" fontId="0" fillId="0" borderId="0" xfId="0" applyFont="1" applyAlignment="1">
      <alignment vertical="center" wrapText="1"/>
    </xf>
    <xf numFmtId="0" fontId="0" fillId="34" borderId="0" xfId="0" applyFont="1" applyFill="1" applyAlignment="1">
      <alignment vertical="center" wrapText="1"/>
    </xf>
    <xf numFmtId="0" fontId="2" fillId="33" borderId="0" xfId="0" applyFont="1" applyFill="1" applyAlignment="1">
      <alignment vertical="center"/>
    </xf>
    <xf numFmtId="0" fontId="2" fillId="0" borderId="0" xfId="0" applyFont="1" applyAlignment="1">
      <alignment vertical="center"/>
    </xf>
    <xf numFmtId="0" fontId="59" fillId="34" borderId="0" xfId="0" applyFont="1" applyFill="1" applyAlignment="1">
      <alignment vertical="center"/>
    </xf>
    <xf numFmtId="0" fontId="61" fillId="33" borderId="0" xfId="0" applyFont="1" applyFill="1" applyAlignment="1">
      <alignment vertical="center"/>
    </xf>
    <xf numFmtId="49" fontId="58" fillId="33" borderId="0" xfId="0" applyNumberFormat="1" applyFont="1" applyFill="1" applyAlignment="1">
      <alignment vertical="center" wrapText="1"/>
    </xf>
    <xf numFmtId="0" fontId="8" fillId="34" borderId="0" xfId="0" applyFont="1" applyFill="1" applyAlignment="1">
      <alignment vertical="center"/>
    </xf>
    <xf numFmtId="0" fontId="8" fillId="34" borderId="0" xfId="0" applyFont="1" applyFill="1" applyBorder="1" applyAlignment="1">
      <alignment horizontal="left" vertical="center"/>
    </xf>
    <xf numFmtId="0" fontId="9" fillId="34" borderId="0" xfId="0" applyFont="1" applyFill="1" applyBorder="1" applyAlignment="1">
      <alignment horizontal="left" vertical="center"/>
    </xf>
    <xf numFmtId="0" fontId="8" fillId="34" borderId="0" xfId="0" applyFont="1" applyFill="1" applyBorder="1" applyAlignment="1">
      <alignment vertical="center"/>
    </xf>
    <xf numFmtId="49" fontId="9" fillId="33" borderId="0" xfId="0" applyNumberFormat="1" applyFont="1" applyFill="1" applyAlignment="1">
      <alignment vertical="center" wrapText="1"/>
    </xf>
    <xf numFmtId="0" fontId="9" fillId="35" borderId="10" xfId="0" applyFont="1" applyFill="1" applyBorder="1" applyAlignment="1">
      <alignment horizontal="center" vertical="center" wrapText="1"/>
    </xf>
    <xf numFmtId="0" fontId="9" fillId="35" borderId="11" xfId="0" applyFont="1" applyFill="1" applyBorder="1" applyAlignment="1">
      <alignment horizontal="center" vertical="center" wrapText="1"/>
    </xf>
    <xf numFmtId="0" fontId="8" fillId="0" borderId="0" xfId="0" applyFont="1" applyAlignment="1">
      <alignment vertical="center" wrapText="1"/>
    </xf>
    <xf numFmtId="0" fontId="8" fillId="34" borderId="0" xfId="0" applyFont="1" applyFill="1" applyAlignment="1">
      <alignment vertical="center" wrapText="1"/>
    </xf>
    <xf numFmtId="0" fontId="8" fillId="0" borderId="12"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2" fillId="0" borderId="12" xfId="0" applyFont="1" applyFill="1" applyBorder="1" applyAlignment="1">
      <alignment horizontal="center" vertical="center"/>
    </xf>
    <xf numFmtId="0" fontId="8" fillId="0" borderId="0" xfId="0" applyFont="1" applyAlignment="1">
      <alignment vertical="center"/>
    </xf>
    <xf numFmtId="0" fontId="8" fillId="0" borderId="12" xfId="0" applyFont="1" applyFill="1" applyBorder="1" applyAlignment="1">
      <alignment vertical="center" wrapText="1"/>
    </xf>
    <xf numFmtId="0" fontId="9" fillId="0" borderId="13" xfId="0" applyFont="1" applyFill="1" applyBorder="1" applyAlignment="1">
      <alignment horizontal="center" vertical="center" wrapText="1"/>
    </xf>
    <xf numFmtId="0" fontId="62" fillId="0" borderId="12" xfId="0" applyFont="1" applyFill="1" applyBorder="1" applyAlignment="1">
      <alignment horizontal="center" vertical="center" wrapText="1"/>
    </xf>
    <xf numFmtId="0" fontId="8" fillId="0" borderId="13" xfId="0" applyFont="1" applyFill="1" applyBorder="1" applyAlignment="1">
      <alignment horizontal="center" vertical="center" wrapText="1"/>
    </xf>
    <xf numFmtId="49" fontId="9" fillId="33" borderId="0" xfId="0" applyNumberFormat="1" applyFont="1" applyFill="1" applyBorder="1" applyAlignment="1">
      <alignment vertical="center" wrapText="1"/>
    </xf>
    <xf numFmtId="17" fontId="12" fillId="34" borderId="12" xfId="0" applyNumberFormat="1" applyFont="1" applyFill="1" applyBorder="1" applyAlignment="1">
      <alignment vertical="center"/>
    </xf>
    <xf numFmtId="0" fontId="8" fillId="34" borderId="12" xfId="0" applyFont="1" applyFill="1" applyBorder="1" applyAlignment="1">
      <alignment horizontal="center" vertical="center" wrapText="1"/>
    </xf>
    <xf numFmtId="0" fontId="8" fillId="34" borderId="12" xfId="0" applyFont="1" applyFill="1" applyBorder="1" applyAlignment="1">
      <alignment horizontal="center" vertical="center"/>
    </xf>
    <xf numFmtId="0" fontId="8" fillId="13" borderId="12" xfId="0" applyFont="1" applyFill="1" applyBorder="1" applyAlignment="1">
      <alignment vertical="center"/>
    </xf>
    <xf numFmtId="0" fontId="8" fillId="13" borderId="0" xfId="0" applyFont="1" applyFill="1" applyAlignment="1">
      <alignment vertical="center"/>
    </xf>
    <xf numFmtId="0" fontId="11" fillId="13" borderId="0" xfId="0" applyFont="1" applyFill="1" applyAlignment="1">
      <alignment vertical="center"/>
    </xf>
    <xf numFmtId="49" fontId="9" fillId="13" borderId="0" xfId="0" applyNumberFormat="1" applyFont="1" applyFill="1" applyAlignment="1">
      <alignment vertical="center" wrapText="1"/>
    </xf>
    <xf numFmtId="0" fontId="0" fillId="13" borderId="0" xfId="0" applyFont="1" applyFill="1" applyAlignment="1">
      <alignment vertical="center"/>
    </xf>
    <xf numFmtId="0" fontId="8" fillId="34" borderId="13" xfId="0" applyFont="1" applyFill="1" applyBorder="1" applyAlignment="1">
      <alignment horizontal="center" vertical="center" wrapText="1"/>
    </xf>
    <xf numFmtId="49" fontId="9" fillId="33" borderId="12" xfId="0" applyNumberFormat="1" applyFont="1" applyFill="1" applyBorder="1" applyAlignment="1">
      <alignment horizontal="center" vertical="center" wrapText="1"/>
    </xf>
    <xf numFmtId="0" fontId="10" fillId="25" borderId="14" xfId="0" applyFont="1" applyFill="1" applyBorder="1" applyAlignment="1">
      <alignment horizontal="center" vertical="center" wrapText="1"/>
    </xf>
    <xf numFmtId="0" fontId="8" fillId="25" borderId="12" xfId="0" applyFont="1" applyFill="1" applyBorder="1" applyAlignment="1">
      <alignment horizontal="center" vertical="center" wrapText="1"/>
    </xf>
    <xf numFmtId="0" fontId="12" fillId="25" borderId="12" xfId="0" applyFont="1" applyFill="1" applyBorder="1" applyAlignment="1">
      <alignment horizontal="center" vertical="center"/>
    </xf>
    <xf numFmtId="0" fontId="12" fillId="25" borderId="12" xfId="0" applyFont="1" applyFill="1" applyBorder="1" applyAlignment="1">
      <alignment horizontal="center" vertical="center" wrapText="1"/>
    </xf>
    <xf numFmtId="0" fontId="8" fillId="25" borderId="0" xfId="0" applyFont="1" applyFill="1" applyAlignment="1">
      <alignment vertical="center"/>
    </xf>
    <xf numFmtId="0" fontId="0" fillId="25" borderId="0" xfId="0" applyFont="1" applyFill="1" applyAlignment="1">
      <alignment vertical="center"/>
    </xf>
    <xf numFmtId="0" fontId="8" fillId="0" borderId="12" xfId="0" applyFont="1" applyFill="1" applyBorder="1" applyAlignment="1">
      <alignment horizontal="center" vertical="top" wrapText="1"/>
    </xf>
    <xf numFmtId="0" fontId="8" fillId="0" borderId="12" xfId="0" applyFont="1" applyFill="1" applyBorder="1" applyAlignment="1">
      <alignment horizontal="center" wrapText="1"/>
    </xf>
    <xf numFmtId="0" fontId="12" fillId="34" borderId="12" xfId="0" applyFont="1" applyFill="1" applyBorder="1" applyAlignment="1">
      <alignment horizontal="center" vertical="center"/>
    </xf>
    <xf numFmtId="0" fontId="63" fillId="0" borderId="12" xfId="0" applyFont="1" applyFill="1" applyBorder="1" applyAlignment="1">
      <alignment horizontal="center" vertical="center"/>
    </xf>
    <xf numFmtId="0" fontId="63" fillId="0" borderId="12"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64" fillId="0" borderId="12" xfId="0" applyFont="1" applyFill="1" applyBorder="1" applyAlignment="1">
      <alignment horizontal="center" vertical="center" wrapText="1"/>
    </xf>
    <xf numFmtId="0" fontId="8" fillId="34" borderId="0" xfId="0" applyFont="1" applyFill="1" applyBorder="1" applyAlignment="1">
      <alignment horizontal="left" vertical="center"/>
    </xf>
    <xf numFmtId="0" fontId="9" fillId="14" borderId="13" xfId="0" applyFont="1" applyFill="1" applyBorder="1" applyAlignment="1">
      <alignment horizontal="center" vertical="center" wrapText="1"/>
    </xf>
    <xf numFmtId="0" fontId="8" fillId="14" borderId="12" xfId="0" applyFont="1" applyFill="1" applyBorder="1" applyAlignment="1">
      <alignment horizontal="center" vertical="center" wrapText="1"/>
    </xf>
    <xf numFmtId="0" fontId="12" fillId="14" borderId="12" xfId="0" applyFont="1" applyFill="1" applyBorder="1" applyAlignment="1">
      <alignment horizontal="center" vertical="center"/>
    </xf>
    <xf numFmtId="0" fontId="12" fillId="14" borderId="12" xfId="0" applyFont="1" applyFill="1" applyBorder="1" applyAlignment="1">
      <alignment horizontal="center" vertical="center" wrapText="1"/>
    </xf>
    <xf numFmtId="0" fontId="8" fillId="14" borderId="13" xfId="0" applyFont="1" applyFill="1" applyBorder="1" applyAlignment="1">
      <alignment horizontal="center" vertical="center" wrapText="1"/>
    </xf>
    <xf numFmtId="0" fontId="8" fillId="14" borderId="0" xfId="0" applyFont="1" applyFill="1" applyAlignment="1">
      <alignment vertical="center"/>
    </xf>
    <xf numFmtId="0" fontId="0" fillId="14" borderId="0" xfId="0" applyFont="1" applyFill="1" applyAlignment="1">
      <alignment vertical="center"/>
    </xf>
    <xf numFmtId="0" fontId="14" fillId="34" borderId="15" xfId="0" applyFont="1" applyFill="1" applyBorder="1" applyAlignment="1">
      <alignment horizontal="center" vertical="center" wrapText="1"/>
    </xf>
    <xf numFmtId="0" fontId="12" fillId="34" borderId="12" xfId="0" applyFont="1" applyFill="1" applyBorder="1" applyAlignment="1">
      <alignment horizontal="center" vertical="center" wrapText="1"/>
    </xf>
    <xf numFmtId="0" fontId="14" fillId="34" borderId="14" xfId="0" applyFont="1" applyFill="1" applyBorder="1" applyAlignment="1">
      <alignment horizontal="center" vertical="center" wrapText="1"/>
    </xf>
    <xf numFmtId="0" fontId="65" fillId="0" borderId="12" xfId="0" applyFont="1" applyFill="1" applyBorder="1" applyAlignment="1">
      <alignment horizontal="center" vertical="center" wrapText="1"/>
    </xf>
    <xf numFmtId="0" fontId="65" fillId="34" borderId="0" xfId="0" applyFont="1" applyFill="1" applyAlignment="1">
      <alignment vertical="center"/>
    </xf>
    <xf numFmtId="0" fontId="66" fillId="34" borderId="0" xfId="0" applyFont="1" applyFill="1" applyAlignment="1">
      <alignment vertical="center"/>
    </xf>
    <xf numFmtId="0" fontId="66" fillId="0" borderId="0" xfId="0" applyFont="1" applyAlignment="1">
      <alignment vertical="center"/>
    </xf>
    <xf numFmtId="0" fontId="67" fillId="0" borderId="15" xfId="0" applyFont="1" applyFill="1" applyBorder="1" applyAlignment="1">
      <alignment horizontal="center" vertical="center" wrapText="1"/>
    </xf>
    <xf numFmtId="0" fontId="65" fillId="0" borderId="13" xfId="0" applyFont="1" applyFill="1" applyBorder="1" applyAlignment="1">
      <alignment horizontal="center" vertical="center" wrapText="1"/>
    </xf>
    <xf numFmtId="0" fontId="67" fillId="0" borderId="16" xfId="0" applyFont="1" applyFill="1" applyBorder="1" applyAlignment="1">
      <alignment horizontal="center" vertical="center" wrapText="1"/>
    </xf>
    <xf numFmtId="0" fontId="14" fillId="0" borderId="15" xfId="0" applyFont="1" applyFill="1" applyBorder="1" applyAlignment="1">
      <alignment horizontal="center" vertical="center" wrapText="1"/>
    </xf>
    <xf numFmtId="0" fontId="14" fillId="0" borderId="16" xfId="0" applyFont="1" applyFill="1" applyBorder="1" applyAlignment="1">
      <alignment horizontal="center" vertical="center" wrapText="1"/>
    </xf>
    <xf numFmtId="0" fontId="14" fillId="0" borderId="14" xfId="0" applyFont="1" applyFill="1" applyBorder="1" applyAlignment="1">
      <alignment horizontal="center" vertical="center" wrapText="1"/>
    </xf>
    <xf numFmtId="0" fontId="14" fillId="14" borderId="15" xfId="0" applyFont="1" applyFill="1" applyBorder="1" applyAlignment="1">
      <alignment horizontal="center" vertical="center" wrapText="1"/>
    </xf>
    <xf numFmtId="0" fontId="14" fillId="14" borderId="16" xfId="0" applyFont="1" applyFill="1" applyBorder="1" applyAlignment="1">
      <alignment horizontal="center" vertical="center" wrapText="1"/>
    </xf>
    <xf numFmtId="0" fontId="14" fillId="14" borderId="14" xfId="0" applyFont="1" applyFill="1" applyBorder="1" applyAlignment="1">
      <alignment horizontal="center" vertical="center" wrapText="1"/>
    </xf>
    <xf numFmtId="0" fontId="10" fillId="0" borderId="1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8" fillId="34" borderId="0" xfId="0" applyFont="1" applyFill="1" applyBorder="1" applyAlignment="1">
      <alignment horizontal="left" vertical="center"/>
    </xf>
    <xf numFmtId="0" fontId="14" fillId="34" borderId="12" xfId="0" applyFont="1" applyFill="1" applyBorder="1" applyAlignment="1">
      <alignment horizontal="left"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dxfs count="19">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G258"/>
  <sheetViews>
    <sheetView tabSelected="1" zoomScale="55" zoomScaleNormal="55" zoomScalePageLayoutView="0" workbookViewId="0" topLeftCell="A1">
      <selection activeCell="I2" sqref="I2"/>
    </sheetView>
  </sheetViews>
  <sheetFormatPr defaultColWidth="9.140625" defaultRowHeight="12.75"/>
  <cols>
    <col min="1" max="1" width="18.7109375" style="6" customWidth="1"/>
    <col min="2" max="2" width="23.140625" style="6" customWidth="1"/>
    <col min="3" max="3" width="36.57421875" style="6" customWidth="1"/>
    <col min="4" max="4" width="39.28125" style="6" customWidth="1"/>
    <col min="5" max="5" width="61.421875" style="6" customWidth="1"/>
    <col min="6" max="8" width="23.140625" style="6" customWidth="1"/>
    <col min="9" max="9" width="25.28125" style="13" customWidth="1"/>
    <col min="10" max="10" width="32.8515625" style="6" customWidth="1"/>
    <col min="11" max="13" width="23.140625" style="6" customWidth="1"/>
    <col min="14" max="14" width="23.140625" style="2" customWidth="1"/>
    <col min="15" max="15" width="23.140625" style="6" customWidth="1"/>
    <col min="16" max="16384" width="9.140625" style="6" customWidth="1"/>
  </cols>
  <sheetData>
    <row r="1" spans="1:33" ht="16.5" customHeight="1">
      <c r="A1" s="17"/>
      <c r="B1" s="86"/>
      <c r="C1" s="86"/>
      <c r="D1" s="86"/>
      <c r="E1" s="86"/>
      <c r="F1" s="17"/>
      <c r="G1" s="87" t="s">
        <v>186</v>
      </c>
      <c r="H1" s="87"/>
      <c r="I1" s="87"/>
      <c r="J1" s="35">
        <v>43042</v>
      </c>
      <c r="K1" s="20"/>
      <c r="L1" s="20"/>
      <c r="M1" s="20"/>
      <c r="N1" s="34"/>
      <c r="O1" s="17"/>
      <c r="P1" s="17"/>
      <c r="Q1" s="5"/>
      <c r="R1" s="5"/>
      <c r="S1" s="5"/>
      <c r="T1" s="5"/>
      <c r="U1" s="5"/>
      <c r="V1" s="5"/>
      <c r="W1" s="5"/>
      <c r="X1" s="5"/>
      <c r="Y1" s="5"/>
      <c r="Z1" s="5"/>
      <c r="AA1" s="5"/>
      <c r="AB1" s="5"/>
      <c r="AC1" s="5"/>
      <c r="AD1" s="5"/>
      <c r="AE1" s="5"/>
      <c r="AF1" s="5"/>
      <c r="AG1" s="5"/>
    </row>
    <row r="2" spans="1:33" ht="77.25" customHeight="1">
      <c r="A2" s="17"/>
      <c r="B2" s="18"/>
      <c r="C2" s="18"/>
      <c r="D2" s="18"/>
      <c r="E2" s="18"/>
      <c r="F2" s="17"/>
      <c r="G2" s="19"/>
      <c r="H2" s="19"/>
      <c r="I2" s="19"/>
      <c r="J2" s="20"/>
      <c r="K2" s="20"/>
      <c r="L2" s="20"/>
      <c r="M2" s="20"/>
      <c r="N2" s="21"/>
      <c r="O2" s="17"/>
      <c r="P2" s="17"/>
      <c r="Q2" s="5"/>
      <c r="R2" s="5"/>
      <c r="S2" s="5"/>
      <c r="T2" s="5"/>
      <c r="U2" s="5"/>
      <c r="V2" s="5"/>
      <c r="W2" s="5"/>
      <c r="X2" s="5"/>
      <c r="Y2" s="5"/>
      <c r="Z2" s="5"/>
      <c r="AA2" s="5"/>
      <c r="AB2" s="5"/>
      <c r="AC2" s="5"/>
      <c r="AD2" s="5"/>
      <c r="AE2" s="5"/>
      <c r="AF2" s="5"/>
      <c r="AG2" s="5"/>
    </row>
    <row r="3" spans="1:33" ht="77.25" customHeight="1">
      <c r="A3" s="17"/>
      <c r="B3" s="58"/>
      <c r="C3" s="58"/>
      <c r="D3" s="58"/>
      <c r="E3" s="58"/>
      <c r="F3" s="17"/>
      <c r="G3" s="19"/>
      <c r="H3" s="19"/>
      <c r="I3" s="19"/>
      <c r="J3" s="20"/>
      <c r="K3" s="20"/>
      <c r="L3" s="20"/>
      <c r="M3" s="20"/>
      <c r="N3" s="21"/>
      <c r="O3" s="17"/>
      <c r="P3" s="17"/>
      <c r="Q3" s="5"/>
      <c r="R3" s="5"/>
      <c r="S3" s="5"/>
      <c r="T3" s="5"/>
      <c r="U3" s="5"/>
      <c r="V3" s="5"/>
      <c r="W3" s="5"/>
      <c r="X3" s="5"/>
      <c r="Y3" s="5"/>
      <c r="Z3" s="5"/>
      <c r="AA3" s="5"/>
      <c r="AB3" s="5"/>
      <c r="AC3" s="5"/>
      <c r="AD3" s="5"/>
      <c r="AE3" s="5"/>
      <c r="AF3" s="5"/>
      <c r="AG3" s="5"/>
    </row>
    <row r="4" spans="1:33" ht="73.5" customHeight="1" thickBot="1">
      <c r="A4" s="17" t="s">
        <v>170</v>
      </c>
      <c r="B4" s="18"/>
      <c r="C4" s="18"/>
      <c r="D4" s="18"/>
      <c r="E4" s="18"/>
      <c r="F4" s="17"/>
      <c r="G4" s="19"/>
      <c r="H4" s="19"/>
      <c r="I4" s="19"/>
      <c r="J4" s="20"/>
      <c r="K4" s="20"/>
      <c r="L4" s="20"/>
      <c r="M4" s="20"/>
      <c r="N4" s="21"/>
      <c r="O4" s="17"/>
      <c r="P4" s="17"/>
      <c r="Q4" s="5"/>
      <c r="R4" s="5"/>
      <c r="S4" s="5"/>
      <c r="T4" s="5"/>
      <c r="U4" s="5"/>
      <c r="V4" s="5"/>
      <c r="W4" s="5"/>
      <c r="X4" s="5"/>
      <c r="Y4" s="5"/>
      <c r="Z4" s="5"/>
      <c r="AA4" s="5"/>
      <c r="AB4" s="5"/>
      <c r="AC4" s="5"/>
      <c r="AD4" s="5"/>
      <c r="AE4" s="5"/>
      <c r="AF4" s="5"/>
      <c r="AG4" s="5"/>
    </row>
    <row r="5" spans="1:33" s="10" customFormat="1" ht="84.75" customHeight="1">
      <c r="A5" s="22" t="s">
        <v>15</v>
      </c>
      <c r="B5" s="23" t="s">
        <v>16</v>
      </c>
      <c r="C5" s="23" t="s">
        <v>17</v>
      </c>
      <c r="D5" s="23" t="s">
        <v>18</v>
      </c>
      <c r="E5" s="23" t="s">
        <v>19</v>
      </c>
      <c r="F5" s="23" t="s">
        <v>20</v>
      </c>
      <c r="G5" s="23" t="s">
        <v>21</v>
      </c>
      <c r="H5" s="23" t="s">
        <v>22</v>
      </c>
      <c r="I5" s="23" t="s">
        <v>23</v>
      </c>
      <c r="J5" s="23" t="s">
        <v>24</v>
      </c>
      <c r="K5" s="23" t="s">
        <v>25</v>
      </c>
      <c r="L5" s="23" t="s">
        <v>26</v>
      </c>
      <c r="M5" s="23" t="s">
        <v>27</v>
      </c>
      <c r="N5" s="23" t="s">
        <v>28</v>
      </c>
      <c r="O5" s="24"/>
      <c r="P5" s="25"/>
      <c r="Q5" s="11"/>
      <c r="R5" s="11"/>
      <c r="S5" s="11"/>
      <c r="T5" s="11"/>
      <c r="U5" s="11"/>
      <c r="V5" s="11"/>
      <c r="W5" s="11"/>
      <c r="X5" s="11"/>
      <c r="Y5" s="11"/>
      <c r="Z5" s="11"/>
      <c r="AA5" s="11"/>
      <c r="AB5" s="11"/>
      <c r="AC5" s="11"/>
      <c r="AD5" s="11"/>
      <c r="AE5" s="11"/>
      <c r="AF5" s="11"/>
      <c r="AG5" s="11"/>
    </row>
    <row r="6" spans="1:33" ht="141.75" customHeight="1">
      <c r="A6" s="82" t="s">
        <v>32</v>
      </c>
      <c r="B6" s="31" t="s">
        <v>1</v>
      </c>
      <c r="C6" s="26" t="s">
        <v>57</v>
      </c>
      <c r="D6" s="26" t="s">
        <v>58</v>
      </c>
      <c r="E6" s="26" t="s">
        <v>187</v>
      </c>
      <c r="F6" s="27">
        <v>2</v>
      </c>
      <c r="G6" s="28">
        <v>5</v>
      </c>
      <c r="H6" s="27">
        <f>F6*G6</f>
        <v>10</v>
      </c>
      <c r="I6" s="28" t="str">
        <f>IF(H6&lt;11,"Verde",(IF(H6&gt;21,"Rojo","Amarillo")))</f>
        <v>Verde</v>
      </c>
      <c r="J6" s="27" t="s">
        <v>31</v>
      </c>
      <c r="K6" s="27"/>
      <c r="L6" s="27"/>
      <c r="M6" s="27">
        <f>K6*L6</f>
        <v>0</v>
      </c>
      <c r="N6" s="28" t="str">
        <f>IF(M6&lt;11,"Verde",(IF(M6&gt;21,"Rojo","Amarillo")))</f>
        <v>Verde</v>
      </c>
      <c r="O6" s="29"/>
      <c r="P6" s="17"/>
      <c r="Q6" s="5"/>
      <c r="R6" s="5"/>
      <c r="S6" s="5"/>
      <c r="T6" s="5"/>
      <c r="U6" s="5"/>
      <c r="V6" s="5"/>
      <c r="W6" s="5"/>
      <c r="X6" s="5"/>
      <c r="Y6" s="5"/>
      <c r="Z6" s="5"/>
      <c r="AA6" s="5"/>
      <c r="AB6" s="5"/>
      <c r="AC6" s="5"/>
      <c r="AD6" s="5"/>
      <c r="AE6" s="5"/>
      <c r="AF6" s="5"/>
      <c r="AG6" s="5"/>
    </row>
    <row r="7" spans="1:33" ht="76.5">
      <c r="A7" s="83"/>
      <c r="B7" s="31" t="s">
        <v>3</v>
      </c>
      <c r="C7" s="26" t="s">
        <v>33</v>
      </c>
      <c r="D7" s="26" t="s">
        <v>58</v>
      </c>
      <c r="E7" s="26" t="s">
        <v>37</v>
      </c>
      <c r="F7" s="27">
        <v>2</v>
      </c>
      <c r="G7" s="28">
        <v>5</v>
      </c>
      <c r="H7" s="27">
        <f aca="true" t="shared" si="0" ref="H7:H44">F7*G7</f>
        <v>10</v>
      </c>
      <c r="I7" s="28" t="str">
        <f>IF(H7&lt;11,"Verde",(IF(H7&gt;21,"Rojo","Amarillo")))</f>
        <v>Verde</v>
      </c>
      <c r="J7" s="26" t="s">
        <v>38</v>
      </c>
      <c r="K7" s="27">
        <v>1</v>
      </c>
      <c r="L7" s="27">
        <v>0</v>
      </c>
      <c r="M7" s="27">
        <f>K7*L7</f>
        <v>0</v>
      </c>
      <c r="N7" s="28" t="str">
        <f>IF(M7&lt;11,"Verde",(IF(M7&gt;21,"Rojo","Amarillo")))</f>
        <v>Verde</v>
      </c>
      <c r="O7" s="29"/>
      <c r="P7" s="17"/>
      <c r="Q7" s="5"/>
      <c r="R7" s="5"/>
      <c r="S7" s="5"/>
      <c r="T7" s="5"/>
      <c r="U7" s="5"/>
      <c r="V7" s="5"/>
      <c r="W7" s="5"/>
      <c r="X7" s="5"/>
      <c r="Y7" s="5"/>
      <c r="Z7" s="5"/>
      <c r="AA7" s="5"/>
      <c r="AB7" s="5"/>
      <c r="AC7" s="5"/>
      <c r="AD7" s="5"/>
      <c r="AE7" s="5"/>
      <c r="AF7" s="5"/>
      <c r="AG7" s="5"/>
    </row>
    <row r="8" spans="1:33" ht="105" customHeight="1">
      <c r="A8" s="83"/>
      <c r="B8" s="31" t="s">
        <v>2</v>
      </c>
      <c r="C8" s="26" t="s">
        <v>188</v>
      </c>
      <c r="D8" s="26" t="s">
        <v>58</v>
      </c>
      <c r="E8" s="26" t="s">
        <v>189</v>
      </c>
      <c r="F8" s="28">
        <v>2</v>
      </c>
      <c r="G8" s="28">
        <v>5</v>
      </c>
      <c r="H8" s="27">
        <f t="shared" si="0"/>
        <v>10</v>
      </c>
      <c r="I8" s="28" t="str">
        <f aca="true" t="shared" si="1" ref="I8:I73">IF(H8&lt;11,"Verde",(IF(H8&gt;21,"Rojo","Amarillo")))</f>
        <v>Verde</v>
      </c>
      <c r="J8" s="26" t="s">
        <v>190</v>
      </c>
      <c r="K8" s="28">
        <v>1</v>
      </c>
      <c r="L8" s="28">
        <v>0</v>
      </c>
      <c r="M8" s="27">
        <f>K8*L8</f>
        <v>0</v>
      </c>
      <c r="N8" s="28" t="str">
        <f aca="true" t="shared" si="2" ref="N8:N73">IF(M8&lt;11,"Verde",(IF(M8&gt;21,"Rojo","Amarillo")))</f>
        <v>Verde</v>
      </c>
      <c r="O8" s="17"/>
      <c r="P8" s="17"/>
      <c r="Q8" s="5"/>
      <c r="R8" s="5"/>
      <c r="S8" s="5"/>
      <c r="T8" s="5"/>
      <c r="U8" s="5"/>
      <c r="V8" s="5"/>
      <c r="W8" s="5"/>
      <c r="X8" s="5"/>
      <c r="Y8" s="5"/>
      <c r="Z8" s="5"/>
      <c r="AA8" s="5"/>
      <c r="AB8" s="5"/>
      <c r="AC8" s="5"/>
      <c r="AD8" s="5"/>
      <c r="AE8" s="5"/>
      <c r="AF8" s="5"/>
      <c r="AG8" s="5"/>
    </row>
    <row r="9" spans="1:33" ht="63.75">
      <c r="A9" s="83"/>
      <c r="B9" s="31" t="s">
        <v>1</v>
      </c>
      <c r="C9" s="26" t="s">
        <v>39</v>
      </c>
      <c r="D9" s="26" t="s">
        <v>58</v>
      </c>
      <c r="E9" s="26" t="s">
        <v>191</v>
      </c>
      <c r="F9" s="28">
        <v>1</v>
      </c>
      <c r="G9" s="27">
        <v>5</v>
      </c>
      <c r="H9" s="27">
        <f t="shared" si="0"/>
        <v>5</v>
      </c>
      <c r="I9" s="28" t="str">
        <f t="shared" si="1"/>
        <v>Verde</v>
      </c>
      <c r="J9" s="27" t="s">
        <v>31</v>
      </c>
      <c r="K9" s="28"/>
      <c r="L9" s="27"/>
      <c r="M9" s="27">
        <f>K9*L9</f>
        <v>0</v>
      </c>
      <c r="N9" s="28" t="str">
        <f t="shared" si="2"/>
        <v>Verde</v>
      </c>
      <c r="O9" s="17"/>
      <c r="P9" s="17"/>
      <c r="Q9" s="5"/>
      <c r="R9" s="5"/>
      <c r="S9" s="5"/>
      <c r="T9" s="5"/>
      <c r="U9" s="5"/>
      <c r="V9" s="5"/>
      <c r="W9" s="5"/>
      <c r="X9" s="5"/>
      <c r="Y9" s="5"/>
      <c r="Z9" s="5"/>
      <c r="AA9" s="5"/>
      <c r="AB9" s="5"/>
      <c r="AC9" s="5"/>
      <c r="AD9" s="5"/>
      <c r="AE9" s="5"/>
      <c r="AF9" s="5"/>
      <c r="AG9" s="5"/>
    </row>
    <row r="10" spans="1:33" s="7" customFormat="1" ht="76.5">
      <c r="A10" s="83"/>
      <c r="B10" s="59" t="s">
        <v>3</v>
      </c>
      <c r="C10" s="60" t="s">
        <v>34</v>
      </c>
      <c r="D10" s="60" t="s">
        <v>5</v>
      </c>
      <c r="E10" s="60" t="s">
        <v>35</v>
      </c>
      <c r="F10" s="61">
        <v>1</v>
      </c>
      <c r="G10" s="62">
        <v>5</v>
      </c>
      <c r="H10" s="27">
        <f t="shared" si="0"/>
        <v>5</v>
      </c>
      <c r="I10" s="28" t="str">
        <f t="shared" si="1"/>
        <v>Verde</v>
      </c>
      <c r="J10" s="27" t="s">
        <v>31</v>
      </c>
      <c r="K10" s="28"/>
      <c r="L10" s="28"/>
      <c r="M10" s="27">
        <f aca="true" t="shared" si="3" ref="M10:M43">K10*L10</f>
        <v>0</v>
      </c>
      <c r="N10" s="28" t="str">
        <f t="shared" si="2"/>
        <v>Verde</v>
      </c>
      <c r="O10" s="17"/>
      <c r="P10" s="17"/>
      <c r="Q10" s="5"/>
      <c r="R10" s="5"/>
      <c r="S10" s="5"/>
      <c r="T10" s="5"/>
      <c r="U10" s="5"/>
      <c r="V10" s="5"/>
      <c r="W10" s="5"/>
      <c r="X10" s="5"/>
      <c r="Y10" s="5"/>
      <c r="Z10" s="5"/>
      <c r="AA10" s="5"/>
      <c r="AB10" s="5"/>
      <c r="AC10" s="5"/>
      <c r="AD10" s="5"/>
      <c r="AE10" s="5"/>
      <c r="AF10" s="5"/>
      <c r="AG10" s="5"/>
    </row>
    <row r="11" spans="1:33" s="7" customFormat="1" ht="82.5" customHeight="1">
      <c r="A11" s="83"/>
      <c r="B11" s="31" t="s">
        <v>0</v>
      </c>
      <c r="C11" s="26" t="s">
        <v>36</v>
      </c>
      <c r="D11" s="26" t="s">
        <v>13</v>
      </c>
      <c r="E11" s="26" t="s">
        <v>171</v>
      </c>
      <c r="F11" s="28">
        <v>1</v>
      </c>
      <c r="G11" s="27">
        <v>5</v>
      </c>
      <c r="H11" s="27">
        <f t="shared" si="0"/>
        <v>5</v>
      </c>
      <c r="I11" s="28" t="str">
        <f t="shared" si="1"/>
        <v>Verde</v>
      </c>
      <c r="J11" s="27" t="s">
        <v>31</v>
      </c>
      <c r="K11" s="28"/>
      <c r="L11" s="28"/>
      <c r="M11" s="27">
        <f t="shared" si="3"/>
        <v>0</v>
      </c>
      <c r="N11" s="28" t="str">
        <f t="shared" si="2"/>
        <v>Verde</v>
      </c>
      <c r="O11" s="17"/>
      <c r="P11" s="17"/>
      <c r="Q11" s="5"/>
      <c r="R11" s="5"/>
      <c r="S11" s="5"/>
      <c r="T11" s="5"/>
      <c r="U11" s="5"/>
      <c r="V11" s="5"/>
      <c r="W11" s="5"/>
      <c r="X11" s="5"/>
      <c r="Y11" s="5"/>
      <c r="Z11" s="5"/>
      <c r="AA11" s="5"/>
      <c r="AB11" s="5"/>
      <c r="AC11" s="5"/>
      <c r="AD11" s="5"/>
      <c r="AE11" s="5"/>
      <c r="AF11" s="5"/>
      <c r="AG11" s="5"/>
    </row>
    <row r="12" spans="1:33" s="7" customFormat="1" ht="90.75" customHeight="1">
      <c r="A12" s="83"/>
      <c r="B12" s="31" t="s">
        <v>0</v>
      </c>
      <c r="C12" s="26" t="s">
        <v>34</v>
      </c>
      <c r="D12" s="26" t="s">
        <v>5</v>
      </c>
      <c r="E12" s="26" t="s">
        <v>35</v>
      </c>
      <c r="F12" s="28">
        <v>1</v>
      </c>
      <c r="G12" s="27">
        <v>5</v>
      </c>
      <c r="H12" s="27">
        <f t="shared" si="0"/>
        <v>5</v>
      </c>
      <c r="I12" s="28" t="str">
        <f>IF(H12&lt;11,"Verde",(IF(H12&gt;21,"Rojo","Amarillo")))</f>
        <v>Verde</v>
      </c>
      <c r="J12" s="27" t="s">
        <v>31</v>
      </c>
      <c r="K12" s="28"/>
      <c r="L12" s="28"/>
      <c r="M12" s="27">
        <f t="shared" si="3"/>
        <v>0</v>
      </c>
      <c r="N12" s="28" t="str">
        <f>IF(M12&lt;11,"Verde",(IF(M12&gt;21,"Rojo","Amarillo")))</f>
        <v>Verde</v>
      </c>
      <c r="O12" s="17"/>
      <c r="P12" s="17"/>
      <c r="Q12" s="5"/>
      <c r="R12" s="5"/>
      <c r="S12" s="5"/>
      <c r="T12" s="5"/>
      <c r="U12" s="5"/>
      <c r="V12" s="5"/>
      <c r="W12" s="5"/>
      <c r="X12" s="5"/>
      <c r="Y12" s="5"/>
      <c r="Z12" s="5"/>
      <c r="AA12" s="5"/>
      <c r="AB12" s="5"/>
      <c r="AC12" s="5"/>
      <c r="AD12" s="5"/>
      <c r="AE12" s="5"/>
      <c r="AF12" s="5"/>
      <c r="AG12" s="5"/>
    </row>
    <row r="13" spans="1:33" s="7" customFormat="1" ht="89.25">
      <c r="A13" s="83"/>
      <c r="B13" s="31" t="s">
        <v>2</v>
      </c>
      <c r="C13" s="26" t="s">
        <v>172</v>
      </c>
      <c r="D13" s="26" t="s">
        <v>14</v>
      </c>
      <c r="E13" s="26" t="s">
        <v>181</v>
      </c>
      <c r="F13" s="28">
        <v>1</v>
      </c>
      <c r="G13" s="27">
        <v>5</v>
      </c>
      <c r="H13" s="27">
        <f t="shared" si="0"/>
        <v>5</v>
      </c>
      <c r="I13" s="28" t="str">
        <f>IF(H13&lt;11,"Verde",(IF(H13&gt;21,"Rojo","Amarillo")))</f>
        <v>Verde</v>
      </c>
      <c r="J13" s="27" t="s">
        <v>31</v>
      </c>
      <c r="K13" s="28"/>
      <c r="L13" s="28"/>
      <c r="M13" s="27">
        <f t="shared" si="3"/>
        <v>0</v>
      </c>
      <c r="N13" s="28" t="str">
        <f>IF(M13&lt;11,"Verde",(IF(M13&gt;21,"Rojo","Amarillo")))</f>
        <v>Verde</v>
      </c>
      <c r="O13" s="17"/>
      <c r="P13" s="17"/>
      <c r="Q13" s="5"/>
      <c r="R13" s="5"/>
      <c r="S13" s="5"/>
      <c r="T13" s="5"/>
      <c r="U13" s="5"/>
      <c r="V13" s="5"/>
      <c r="W13" s="5"/>
      <c r="X13" s="5"/>
      <c r="Y13" s="5"/>
      <c r="Z13" s="5"/>
      <c r="AA13" s="5"/>
      <c r="AB13" s="5"/>
      <c r="AC13" s="5"/>
      <c r="AD13" s="5"/>
      <c r="AE13" s="5"/>
      <c r="AF13" s="5"/>
      <c r="AG13" s="5"/>
    </row>
    <row r="14" spans="1:33" s="7" customFormat="1" ht="84" customHeight="1">
      <c r="A14" s="83"/>
      <c r="B14" s="31" t="s">
        <v>0</v>
      </c>
      <c r="C14" s="26" t="s">
        <v>59</v>
      </c>
      <c r="D14" s="26" t="s">
        <v>14</v>
      </c>
      <c r="E14" s="26" t="s">
        <v>60</v>
      </c>
      <c r="F14" s="28">
        <v>1</v>
      </c>
      <c r="G14" s="27">
        <v>5</v>
      </c>
      <c r="H14" s="27">
        <f t="shared" si="0"/>
        <v>5</v>
      </c>
      <c r="I14" s="28" t="str">
        <f t="shared" si="1"/>
        <v>Verde</v>
      </c>
      <c r="J14" s="27" t="s">
        <v>31</v>
      </c>
      <c r="K14" s="28"/>
      <c r="L14" s="28"/>
      <c r="M14" s="27">
        <f t="shared" si="3"/>
        <v>0</v>
      </c>
      <c r="N14" s="28" t="str">
        <f t="shared" si="2"/>
        <v>Verde</v>
      </c>
      <c r="O14" s="17"/>
      <c r="P14" s="17"/>
      <c r="Q14" s="5"/>
      <c r="R14" s="5"/>
      <c r="S14" s="5"/>
      <c r="T14" s="5"/>
      <c r="U14" s="5"/>
      <c r="V14" s="5"/>
      <c r="W14" s="5"/>
      <c r="X14" s="5"/>
      <c r="Y14" s="5"/>
      <c r="Z14" s="5"/>
      <c r="AA14" s="5"/>
      <c r="AB14" s="5"/>
      <c r="AC14" s="5"/>
      <c r="AD14" s="5"/>
      <c r="AE14" s="5"/>
      <c r="AF14" s="5"/>
      <c r="AG14" s="5"/>
    </row>
    <row r="15" spans="1:33" s="7" customFormat="1" ht="84" customHeight="1">
      <c r="A15" s="83"/>
      <c r="B15" s="31" t="s">
        <v>2</v>
      </c>
      <c r="C15" s="26" t="s">
        <v>40</v>
      </c>
      <c r="D15" s="26" t="s">
        <v>61</v>
      </c>
      <c r="E15" s="26" t="s">
        <v>207</v>
      </c>
      <c r="F15" s="28">
        <v>1</v>
      </c>
      <c r="G15" s="27">
        <v>5</v>
      </c>
      <c r="H15" s="27">
        <f t="shared" si="0"/>
        <v>5</v>
      </c>
      <c r="I15" s="28" t="str">
        <f>IF(H15&lt;11,"Verde",(IF(H15&gt;21,"Rojo","Amarillo")))</f>
        <v>Verde</v>
      </c>
      <c r="J15" s="27" t="s">
        <v>31</v>
      </c>
      <c r="K15" s="28"/>
      <c r="L15" s="28"/>
      <c r="M15" s="27">
        <f t="shared" si="3"/>
        <v>0</v>
      </c>
      <c r="N15" s="28" t="str">
        <f>IF(M15&lt;11,"Verde",(IF(M15&gt;21,"Rojo","Amarillo")))</f>
        <v>Verde</v>
      </c>
      <c r="O15" s="17"/>
      <c r="P15" s="17"/>
      <c r="Q15" s="5"/>
      <c r="R15" s="5"/>
      <c r="S15" s="5"/>
      <c r="T15" s="5"/>
      <c r="U15" s="5"/>
      <c r="V15" s="5"/>
      <c r="W15" s="5"/>
      <c r="X15" s="5"/>
      <c r="Y15" s="5"/>
      <c r="Z15" s="5"/>
      <c r="AA15" s="5"/>
      <c r="AB15" s="5"/>
      <c r="AC15" s="5"/>
      <c r="AD15" s="5"/>
      <c r="AE15" s="5"/>
      <c r="AF15" s="5"/>
      <c r="AG15" s="5"/>
    </row>
    <row r="16" spans="1:33" s="7" customFormat="1" ht="171.75" customHeight="1">
      <c r="A16" s="83"/>
      <c r="B16" s="31" t="s">
        <v>1</v>
      </c>
      <c r="C16" s="26" t="s">
        <v>165</v>
      </c>
      <c r="D16" s="26" t="s">
        <v>58</v>
      </c>
      <c r="E16" s="26" t="s">
        <v>192</v>
      </c>
      <c r="F16" s="55">
        <v>3</v>
      </c>
      <c r="G16" s="54">
        <v>5</v>
      </c>
      <c r="H16" s="27">
        <f t="shared" si="0"/>
        <v>15</v>
      </c>
      <c r="I16" s="54" t="str">
        <f>IF(H16&lt;11,"Verde",(IF(H16&gt;21,"Rojo","Amarillo")))</f>
        <v>Amarillo</v>
      </c>
      <c r="J16" s="55" t="s">
        <v>166</v>
      </c>
      <c r="K16" s="55">
        <v>1</v>
      </c>
      <c r="L16" s="55">
        <v>5</v>
      </c>
      <c r="M16" s="55">
        <f t="shared" si="3"/>
        <v>5</v>
      </c>
      <c r="N16" s="54" t="str">
        <f>IF(M16&lt;11,"Verde",(IF(M16&gt;21,"Rojo","Amarillo")))</f>
        <v>Verde</v>
      </c>
      <c r="O16" s="17"/>
      <c r="P16" s="17"/>
      <c r="Q16" s="5"/>
      <c r="R16" s="5"/>
      <c r="S16" s="5"/>
      <c r="T16" s="5"/>
      <c r="U16" s="5"/>
      <c r="V16" s="5"/>
      <c r="W16" s="5"/>
      <c r="X16" s="5"/>
      <c r="Y16" s="5"/>
      <c r="Z16" s="5"/>
      <c r="AA16" s="5"/>
      <c r="AB16" s="5"/>
      <c r="AC16" s="5"/>
      <c r="AD16" s="5"/>
      <c r="AE16" s="5"/>
      <c r="AF16" s="5"/>
      <c r="AG16" s="5"/>
    </row>
    <row r="17" spans="1:33" s="7" customFormat="1" ht="141.75" customHeight="1">
      <c r="A17" s="83"/>
      <c r="B17" s="56" t="s">
        <v>3</v>
      </c>
      <c r="C17" s="26" t="s">
        <v>167</v>
      </c>
      <c r="D17" s="26" t="s">
        <v>58</v>
      </c>
      <c r="E17" s="26" t="s">
        <v>182</v>
      </c>
      <c r="F17" s="27">
        <v>1</v>
      </c>
      <c r="G17" s="28">
        <v>5</v>
      </c>
      <c r="H17" s="27">
        <f t="shared" si="0"/>
        <v>5</v>
      </c>
      <c r="I17" s="28" t="str">
        <f>IF(H17&lt;11,"Verde",(IF(H17&gt;21,"Rojo","Amarillo")))</f>
        <v>Verde</v>
      </c>
      <c r="J17" s="27" t="s">
        <v>31</v>
      </c>
      <c r="K17" s="27"/>
      <c r="L17" s="27"/>
      <c r="M17" s="27">
        <f t="shared" si="3"/>
        <v>0</v>
      </c>
      <c r="N17" s="28" t="str">
        <f>IF(M17&lt;11,"Verde",(IF(M17&gt;21,"Rojo","Amarillo")))</f>
        <v>Verde</v>
      </c>
      <c r="O17" s="17"/>
      <c r="P17" s="17"/>
      <c r="Q17" s="5"/>
      <c r="R17" s="5"/>
      <c r="S17" s="5"/>
      <c r="T17" s="5"/>
      <c r="U17" s="5"/>
      <c r="V17" s="5"/>
      <c r="W17" s="5"/>
      <c r="X17" s="5"/>
      <c r="Y17" s="5"/>
      <c r="Z17" s="5"/>
      <c r="AA17" s="5"/>
      <c r="AB17" s="5"/>
      <c r="AC17" s="5"/>
      <c r="AD17" s="5"/>
      <c r="AE17" s="5"/>
      <c r="AF17" s="5"/>
      <c r="AG17" s="5"/>
    </row>
    <row r="18" spans="1:33" s="7" customFormat="1" ht="102" customHeight="1">
      <c r="A18" s="84"/>
      <c r="B18" s="31" t="s">
        <v>0</v>
      </c>
      <c r="C18" s="26" t="s">
        <v>168</v>
      </c>
      <c r="D18" s="26" t="s">
        <v>61</v>
      </c>
      <c r="E18" s="26" t="s">
        <v>183</v>
      </c>
      <c r="F18" s="28">
        <v>4</v>
      </c>
      <c r="G18" s="27">
        <v>5</v>
      </c>
      <c r="H18" s="27">
        <f t="shared" si="0"/>
        <v>20</v>
      </c>
      <c r="I18" s="28" t="str">
        <f t="shared" si="1"/>
        <v>Amarillo</v>
      </c>
      <c r="J18" s="27" t="s">
        <v>169</v>
      </c>
      <c r="K18" s="28">
        <v>2</v>
      </c>
      <c r="L18" s="28">
        <v>5</v>
      </c>
      <c r="M18" s="27">
        <f t="shared" si="3"/>
        <v>10</v>
      </c>
      <c r="N18" s="28" t="str">
        <f t="shared" si="2"/>
        <v>Verde</v>
      </c>
      <c r="O18" s="17"/>
      <c r="P18" s="17"/>
      <c r="Q18" s="5"/>
      <c r="R18" s="5"/>
      <c r="S18" s="5"/>
      <c r="T18" s="5"/>
      <c r="U18" s="5"/>
      <c r="V18" s="5"/>
      <c r="W18" s="5"/>
      <c r="X18" s="5"/>
      <c r="Y18" s="5"/>
      <c r="Z18" s="5"/>
      <c r="AA18" s="5"/>
      <c r="AB18" s="5"/>
      <c r="AC18" s="5"/>
      <c r="AD18" s="5"/>
      <c r="AE18" s="5"/>
      <c r="AF18" s="5"/>
      <c r="AG18" s="5"/>
    </row>
    <row r="19" spans="1:33" s="7" customFormat="1" ht="89.25">
      <c r="A19" s="84" t="s">
        <v>44</v>
      </c>
      <c r="B19" s="26" t="s">
        <v>3</v>
      </c>
      <c r="C19" s="26" t="s">
        <v>41</v>
      </c>
      <c r="D19" s="26" t="s">
        <v>8</v>
      </c>
      <c r="E19" s="26" t="s">
        <v>149</v>
      </c>
      <c r="F19" s="28">
        <v>2</v>
      </c>
      <c r="G19" s="27">
        <v>4</v>
      </c>
      <c r="H19" s="27">
        <f t="shared" si="0"/>
        <v>8</v>
      </c>
      <c r="I19" s="28" t="str">
        <f t="shared" si="1"/>
        <v>Verde</v>
      </c>
      <c r="J19" s="26" t="s">
        <v>62</v>
      </c>
      <c r="K19" s="28">
        <v>1</v>
      </c>
      <c r="L19" s="28">
        <v>3</v>
      </c>
      <c r="M19" s="27">
        <f t="shared" si="3"/>
        <v>3</v>
      </c>
      <c r="N19" s="28" t="str">
        <f t="shared" si="2"/>
        <v>Verde</v>
      </c>
      <c r="O19" s="17"/>
      <c r="P19" s="17"/>
      <c r="Q19" s="5"/>
      <c r="R19" s="5"/>
      <c r="S19" s="5"/>
      <c r="T19" s="5"/>
      <c r="U19" s="5"/>
      <c r="V19" s="5"/>
      <c r="W19" s="5"/>
      <c r="X19" s="5"/>
      <c r="Y19" s="5"/>
      <c r="Z19" s="5"/>
      <c r="AA19" s="5"/>
      <c r="AB19" s="5"/>
      <c r="AC19" s="5"/>
      <c r="AD19" s="5"/>
      <c r="AE19" s="5"/>
      <c r="AF19" s="5"/>
      <c r="AG19" s="5"/>
    </row>
    <row r="20" spans="1:33" s="7" customFormat="1" ht="76.5">
      <c r="A20" s="85"/>
      <c r="B20" s="26" t="s">
        <v>3</v>
      </c>
      <c r="C20" s="26" t="s">
        <v>64</v>
      </c>
      <c r="D20" s="26" t="s">
        <v>8</v>
      </c>
      <c r="E20" s="26" t="s">
        <v>156</v>
      </c>
      <c r="F20" s="28">
        <v>2</v>
      </c>
      <c r="G20" s="27">
        <v>4</v>
      </c>
      <c r="H20" s="27">
        <f t="shared" si="0"/>
        <v>8</v>
      </c>
      <c r="I20" s="28" t="str">
        <f t="shared" si="1"/>
        <v>Verde</v>
      </c>
      <c r="J20" s="26" t="s">
        <v>63</v>
      </c>
      <c r="K20" s="28">
        <v>1</v>
      </c>
      <c r="L20" s="28">
        <v>3</v>
      </c>
      <c r="M20" s="27">
        <f t="shared" si="3"/>
        <v>3</v>
      </c>
      <c r="N20" s="28" t="str">
        <f t="shared" si="2"/>
        <v>Verde</v>
      </c>
      <c r="O20" s="17"/>
      <c r="P20" s="17"/>
      <c r="Q20" s="5"/>
      <c r="R20" s="5"/>
      <c r="S20" s="5"/>
      <c r="T20" s="5"/>
      <c r="U20" s="5"/>
      <c r="V20" s="5"/>
      <c r="W20" s="5"/>
      <c r="X20" s="5"/>
      <c r="Y20" s="5"/>
      <c r="Z20" s="5"/>
      <c r="AA20" s="5"/>
      <c r="AB20" s="5"/>
      <c r="AC20" s="5"/>
      <c r="AD20" s="5"/>
      <c r="AE20" s="5"/>
      <c r="AF20" s="5"/>
      <c r="AG20" s="5"/>
    </row>
    <row r="21" spans="1:33" s="7" customFormat="1" ht="108" customHeight="1">
      <c r="A21" s="85"/>
      <c r="B21" s="26" t="s">
        <v>2</v>
      </c>
      <c r="C21" s="26" t="s">
        <v>42</v>
      </c>
      <c r="D21" s="26" t="s">
        <v>8</v>
      </c>
      <c r="E21" s="26" t="s">
        <v>150</v>
      </c>
      <c r="F21" s="28">
        <v>1</v>
      </c>
      <c r="G21" s="27">
        <v>4</v>
      </c>
      <c r="H21" s="27">
        <f t="shared" si="0"/>
        <v>4</v>
      </c>
      <c r="I21" s="28" t="str">
        <f t="shared" si="1"/>
        <v>Verde</v>
      </c>
      <c r="J21" s="27" t="s">
        <v>31</v>
      </c>
      <c r="K21" s="28"/>
      <c r="L21" s="28"/>
      <c r="M21" s="27">
        <f t="shared" si="3"/>
        <v>0</v>
      </c>
      <c r="N21" s="28" t="str">
        <f t="shared" si="2"/>
        <v>Verde</v>
      </c>
      <c r="O21" s="17"/>
      <c r="P21" s="17"/>
      <c r="Q21" s="5"/>
      <c r="R21" s="5"/>
      <c r="S21" s="5"/>
      <c r="T21" s="5"/>
      <c r="U21" s="5"/>
      <c r="V21" s="5"/>
      <c r="W21" s="5"/>
      <c r="X21" s="5"/>
      <c r="Y21" s="5"/>
      <c r="Z21" s="5"/>
      <c r="AA21" s="5"/>
      <c r="AB21" s="5"/>
      <c r="AC21" s="5"/>
      <c r="AD21" s="5"/>
      <c r="AE21" s="5"/>
      <c r="AF21" s="5"/>
      <c r="AG21" s="5"/>
    </row>
    <row r="22" spans="1:33" s="7" customFormat="1" ht="110.25" customHeight="1">
      <c r="A22" s="85"/>
      <c r="B22" s="26" t="s">
        <v>2</v>
      </c>
      <c r="C22" s="26" t="s">
        <v>65</v>
      </c>
      <c r="D22" s="26" t="s">
        <v>8</v>
      </c>
      <c r="E22" s="26" t="s">
        <v>151</v>
      </c>
      <c r="F22" s="28">
        <v>1</v>
      </c>
      <c r="G22" s="27">
        <v>4</v>
      </c>
      <c r="H22" s="27">
        <f t="shared" si="0"/>
        <v>4</v>
      </c>
      <c r="I22" s="28" t="str">
        <f t="shared" si="1"/>
        <v>Verde</v>
      </c>
      <c r="J22" s="27" t="s">
        <v>31</v>
      </c>
      <c r="K22" s="28"/>
      <c r="L22" s="28"/>
      <c r="M22" s="27">
        <f t="shared" si="3"/>
        <v>0</v>
      </c>
      <c r="N22" s="28" t="str">
        <f t="shared" si="2"/>
        <v>Verde</v>
      </c>
      <c r="O22" s="17"/>
      <c r="P22" s="17"/>
      <c r="Q22" s="5"/>
      <c r="R22" s="5"/>
      <c r="S22" s="5"/>
      <c r="T22" s="5"/>
      <c r="U22" s="5"/>
      <c r="V22" s="5"/>
      <c r="W22" s="5"/>
      <c r="X22" s="5"/>
      <c r="Y22" s="5"/>
      <c r="Z22" s="5"/>
      <c r="AA22" s="5"/>
      <c r="AB22" s="5"/>
      <c r="AC22" s="5"/>
      <c r="AD22" s="5"/>
      <c r="AE22" s="5"/>
      <c r="AF22" s="5"/>
      <c r="AG22" s="5"/>
    </row>
    <row r="23" spans="1:33" s="7" customFormat="1" ht="111.75" customHeight="1">
      <c r="A23" s="85"/>
      <c r="B23" s="26" t="s">
        <v>1</v>
      </c>
      <c r="C23" s="26" t="s">
        <v>193</v>
      </c>
      <c r="D23" s="26" t="s">
        <v>58</v>
      </c>
      <c r="E23" s="26" t="s">
        <v>152</v>
      </c>
      <c r="F23" s="28">
        <v>1</v>
      </c>
      <c r="G23" s="27">
        <v>4</v>
      </c>
      <c r="H23" s="27">
        <f t="shared" si="0"/>
        <v>4</v>
      </c>
      <c r="I23" s="28" t="str">
        <f t="shared" si="1"/>
        <v>Verde</v>
      </c>
      <c r="J23" s="27" t="s">
        <v>31</v>
      </c>
      <c r="K23" s="28"/>
      <c r="L23" s="28"/>
      <c r="M23" s="27">
        <f t="shared" si="3"/>
        <v>0</v>
      </c>
      <c r="N23" s="28" t="str">
        <f t="shared" si="2"/>
        <v>Verde</v>
      </c>
      <c r="O23" s="17"/>
      <c r="P23" s="17"/>
      <c r="Q23" s="5"/>
      <c r="R23" s="5"/>
      <c r="S23" s="5"/>
      <c r="T23" s="5"/>
      <c r="U23" s="5"/>
      <c r="V23" s="5"/>
      <c r="W23" s="5"/>
      <c r="X23" s="5"/>
      <c r="Y23" s="5"/>
      <c r="Z23" s="5"/>
      <c r="AA23" s="5"/>
      <c r="AB23" s="5"/>
      <c r="AC23" s="5"/>
      <c r="AD23" s="5"/>
      <c r="AE23" s="5"/>
      <c r="AF23" s="5"/>
      <c r="AG23" s="5"/>
    </row>
    <row r="24" spans="1:33" s="7" customFormat="1" ht="114.75" customHeight="1">
      <c r="A24" s="85"/>
      <c r="B24" s="26" t="s">
        <v>1</v>
      </c>
      <c r="C24" s="26" t="s">
        <v>43</v>
      </c>
      <c r="D24" s="26" t="s">
        <v>4</v>
      </c>
      <c r="E24" s="26" t="s">
        <v>151</v>
      </c>
      <c r="F24" s="28">
        <v>1</v>
      </c>
      <c r="G24" s="27">
        <v>4</v>
      </c>
      <c r="H24" s="27">
        <f t="shared" si="0"/>
        <v>4</v>
      </c>
      <c r="I24" s="28" t="str">
        <f t="shared" si="1"/>
        <v>Verde</v>
      </c>
      <c r="J24" s="27" t="s">
        <v>31</v>
      </c>
      <c r="K24" s="28"/>
      <c r="L24" s="28"/>
      <c r="M24" s="27">
        <f t="shared" si="3"/>
        <v>0</v>
      </c>
      <c r="N24" s="28" t="str">
        <f t="shared" si="2"/>
        <v>Verde</v>
      </c>
      <c r="O24" s="17"/>
      <c r="P24" s="17"/>
      <c r="Q24" s="5"/>
      <c r="R24" s="5"/>
      <c r="S24" s="5"/>
      <c r="T24" s="5"/>
      <c r="U24" s="5"/>
      <c r="V24" s="5"/>
      <c r="W24" s="5"/>
      <c r="X24" s="5"/>
      <c r="Y24" s="5"/>
      <c r="Z24" s="5"/>
      <c r="AA24" s="5"/>
      <c r="AB24" s="5"/>
      <c r="AC24" s="5"/>
      <c r="AD24" s="5"/>
      <c r="AE24" s="5"/>
      <c r="AF24" s="5"/>
      <c r="AG24" s="5"/>
    </row>
    <row r="25" spans="1:33" s="7" customFormat="1" ht="85.5" customHeight="1">
      <c r="A25" s="85"/>
      <c r="B25" s="26" t="s">
        <v>0</v>
      </c>
      <c r="C25" s="26" t="s">
        <v>36</v>
      </c>
      <c r="D25" s="26" t="s">
        <v>13</v>
      </c>
      <c r="E25" s="26" t="s">
        <v>173</v>
      </c>
      <c r="F25" s="28">
        <v>1</v>
      </c>
      <c r="G25" s="27">
        <v>5</v>
      </c>
      <c r="H25" s="27">
        <f t="shared" si="0"/>
        <v>5</v>
      </c>
      <c r="I25" s="28" t="str">
        <f t="shared" si="1"/>
        <v>Verde</v>
      </c>
      <c r="J25" s="27" t="s">
        <v>31</v>
      </c>
      <c r="K25" s="28"/>
      <c r="L25" s="28"/>
      <c r="M25" s="27">
        <f t="shared" si="3"/>
        <v>0</v>
      </c>
      <c r="N25" s="28" t="str">
        <f t="shared" si="2"/>
        <v>Verde</v>
      </c>
      <c r="O25" s="17"/>
      <c r="P25" s="17"/>
      <c r="Q25" s="5"/>
      <c r="R25" s="5"/>
      <c r="S25" s="5"/>
      <c r="T25" s="5"/>
      <c r="U25" s="5"/>
      <c r="V25" s="5"/>
      <c r="W25" s="5"/>
      <c r="X25" s="5"/>
      <c r="Y25" s="5"/>
      <c r="Z25" s="5"/>
      <c r="AA25" s="5"/>
      <c r="AB25" s="5"/>
      <c r="AC25" s="5"/>
      <c r="AD25" s="5"/>
      <c r="AE25" s="5"/>
      <c r="AF25" s="5"/>
      <c r="AG25" s="5"/>
    </row>
    <row r="26" spans="1:33" s="7" customFormat="1" ht="96.75" customHeight="1">
      <c r="A26" s="85"/>
      <c r="B26" s="26" t="s">
        <v>3</v>
      </c>
      <c r="C26" s="26" t="s">
        <v>45</v>
      </c>
      <c r="D26" s="26" t="s">
        <v>8</v>
      </c>
      <c r="E26" s="26" t="s">
        <v>153</v>
      </c>
      <c r="F26" s="28">
        <v>1</v>
      </c>
      <c r="G26" s="27">
        <v>5</v>
      </c>
      <c r="H26" s="27">
        <f t="shared" si="0"/>
        <v>5</v>
      </c>
      <c r="I26" s="28" t="str">
        <f t="shared" si="1"/>
        <v>Verde</v>
      </c>
      <c r="J26" s="27" t="s">
        <v>31</v>
      </c>
      <c r="K26" s="28"/>
      <c r="L26" s="28"/>
      <c r="M26" s="27">
        <f t="shared" si="3"/>
        <v>0</v>
      </c>
      <c r="N26" s="28" t="str">
        <f t="shared" si="2"/>
        <v>Verde</v>
      </c>
      <c r="O26" s="17"/>
      <c r="P26" s="17"/>
      <c r="Q26" s="5"/>
      <c r="R26" s="5"/>
      <c r="S26" s="5"/>
      <c r="T26" s="5"/>
      <c r="U26" s="5"/>
      <c r="V26" s="5"/>
      <c r="W26" s="5"/>
      <c r="X26" s="5"/>
      <c r="Y26" s="5"/>
      <c r="Z26" s="5"/>
      <c r="AA26" s="5"/>
      <c r="AB26" s="5"/>
      <c r="AC26" s="5"/>
      <c r="AD26" s="5"/>
      <c r="AE26" s="5"/>
      <c r="AF26" s="5"/>
      <c r="AG26" s="5"/>
    </row>
    <row r="27" spans="1:33" s="7" customFormat="1" ht="79.5" customHeight="1">
      <c r="A27" s="85"/>
      <c r="B27" s="26" t="s">
        <v>3</v>
      </c>
      <c r="C27" s="26" t="s">
        <v>46</v>
      </c>
      <c r="D27" s="26" t="s">
        <v>8</v>
      </c>
      <c r="E27" s="26" t="s">
        <v>174</v>
      </c>
      <c r="F27" s="28">
        <v>3</v>
      </c>
      <c r="G27" s="27">
        <v>5</v>
      </c>
      <c r="H27" s="27">
        <f t="shared" si="0"/>
        <v>15</v>
      </c>
      <c r="I27" s="28" t="str">
        <f>IF(H27&lt;11,"Verde",(IF(H27&gt;21,"Rojo","Amarillo")))</f>
        <v>Amarillo</v>
      </c>
      <c r="J27" s="26" t="s">
        <v>67</v>
      </c>
      <c r="K27" s="28">
        <v>2</v>
      </c>
      <c r="L27" s="28">
        <v>5</v>
      </c>
      <c r="M27" s="27">
        <f t="shared" si="3"/>
        <v>10</v>
      </c>
      <c r="N27" s="28" t="str">
        <f t="shared" si="2"/>
        <v>Verde</v>
      </c>
      <c r="O27" s="17"/>
      <c r="P27" s="17"/>
      <c r="Q27" s="5"/>
      <c r="R27" s="5"/>
      <c r="S27" s="5"/>
      <c r="T27" s="5"/>
      <c r="U27" s="5"/>
      <c r="V27" s="5"/>
      <c r="W27" s="5"/>
      <c r="X27" s="5"/>
      <c r="Y27" s="5"/>
      <c r="Z27" s="5"/>
      <c r="AA27" s="5"/>
      <c r="AB27" s="5"/>
      <c r="AC27" s="5"/>
      <c r="AD27" s="5"/>
      <c r="AE27" s="5"/>
      <c r="AF27" s="5"/>
      <c r="AG27" s="5"/>
    </row>
    <row r="28" spans="1:33" s="7" customFormat="1" ht="84" customHeight="1">
      <c r="A28" s="85" t="s">
        <v>12</v>
      </c>
      <c r="B28" s="26" t="s">
        <v>3</v>
      </c>
      <c r="C28" s="26" t="s">
        <v>175</v>
      </c>
      <c r="D28" s="26" t="s">
        <v>7</v>
      </c>
      <c r="E28" s="26" t="s">
        <v>47</v>
      </c>
      <c r="F28" s="28">
        <v>1</v>
      </c>
      <c r="G28" s="27">
        <v>5</v>
      </c>
      <c r="H28" s="27">
        <f t="shared" si="0"/>
        <v>5</v>
      </c>
      <c r="I28" s="28" t="str">
        <f t="shared" si="1"/>
        <v>Verde</v>
      </c>
      <c r="J28" s="27" t="s">
        <v>31</v>
      </c>
      <c r="K28" s="28"/>
      <c r="L28" s="28"/>
      <c r="M28" s="27">
        <f t="shared" si="3"/>
        <v>0</v>
      </c>
      <c r="N28" s="28" t="str">
        <f t="shared" si="2"/>
        <v>Verde</v>
      </c>
      <c r="O28" s="17"/>
      <c r="P28" s="17"/>
      <c r="Q28" s="5"/>
      <c r="R28" s="5"/>
      <c r="S28" s="5"/>
      <c r="T28" s="5"/>
      <c r="U28" s="5"/>
      <c r="V28" s="5"/>
      <c r="W28" s="5"/>
      <c r="X28" s="5"/>
      <c r="Y28" s="5"/>
      <c r="Z28" s="5"/>
      <c r="AA28" s="5"/>
      <c r="AB28" s="5"/>
      <c r="AC28" s="5"/>
      <c r="AD28" s="5"/>
      <c r="AE28" s="5"/>
      <c r="AF28" s="5"/>
      <c r="AG28" s="5"/>
    </row>
    <row r="29" spans="1:33" s="7" customFormat="1" ht="108.75" customHeight="1">
      <c r="A29" s="85"/>
      <c r="B29" s="26" t="s">
        <v>1</v>
      </c>
      <c r="C29" s="26" t="s">
        <v>163</v>
      </c>
      <c r="D29" s="26" t="s">
        <v>7</v>
      </c>
      <c r="E29" s="26" t="s">
        <v>164</v>
      </c>
      <c r="F29" s="28">
        <v>1</v>
      </c>
      <c r="G29" s="27">
        <v>5</v>
      </c>
      <c r="H29" s="27">
        <f t="shared" si="0"/>
        <v>5</v>
      </c>
      <c r="I29" s="28" t="str">
        <f>IF(H29&lt;11,"Verde",(IF(H29&gt;21,"Rojo","Amarillo")))</f>
        <v>Verde</v>
      </c>
      <c r="J29" s="27" t="s">
        <v>31</v>
      </c>
      <c r="K29" s="28"/>
      <c r="L29" s="28"/>
      <c r="M29" s="27">
        <f t="shared" si="3"/>
        <v>0</v>
      </c>
      <c r="N29" s="28" t="str">
        <f>IF(M29&lt;11,"Verde",(IF(M29&gt;21,"Rojo","Amarillo")))</f>
        <v>Verde</v>
      </c>
      <c r="O29" s="17"/>
      <c r="P29" s="17"/>
      <c r="Q29" s="5"/>
      <c r="R29" s="5"/>
      <c r="S29" s="5"/>
      <c r="T29" s="5"/>
      <c r="U29" s="5"/>
      <c r="V29" s="5"/>
      <c r="W29" s="5"/>
      <c r="X29" s="5"/>
      <c r="Y29" s="5"/>
      <c r="Z29" s="5"/>
      <c r="AA29" s="5"/>
      <c r="AB29" s="5"/>
      <c r="AC29" s="5"/>
      <c r="AD29" s="5"/>
      <c r="AE29" s="5"/>
      <c r="AF29" s="5"/>
      <c r="AG29" s="5"/>
    </row>
    <row r="30" spans="1:33" s="7" customFormat="1" ht="114.75">
      <c r="A30" s="85"/>
      <c r="B30" s="26" t="s">
        <v>3</v>
      </c>
      <c r="C30" s="26" t="s">
        <v>48</v>
      </c>
      <c r="D30" s="26" t="s">
        <v>68</v>
      </c>
      <c r="E30" s="26" t="s">
        <v>49</v>
      </c>
      <c r="F30" s="28">
        <v>2</v>
      </c>
      <c r="G30" s="27">
        <v>5</v>
      </c>
      <c r="H30" s="27">
        <f t="shared" si="0"/>
        <v>10</v>
      </c>
      <c r="I30" s="28" t="str">
        <f t="shared" si="1"/>
        <v>Verde</v>
      </c>
      <c r="J30" s="26" t="s">
        <v>69</v>
      </c>
      <c r="K30" s="28">
        <v>1</v>
      </c>
      <c r="L30" s="28">
        <v>3</v>
      </c>
      <c r="M30" s="27">
        <f t="shared" si="3"/>
        <v>3</v>
      </c>
      <c r="N30" s="28" t="str">
        <f t="shared" si="2"/>
        <v>Verde</v>
      </c>
      <c r="O30" s="17"/>
      <c r="P30" s="17"/>
      <c r="Q30" s="5"/>
      <c r="R30" s="5"/>
      <c r="S30" s="5"/>
      <c r="T30" s="5"/>
      <c r="U30" s="5"/>
      <c r="V30" s="5"/>
      <c r="W30" s="5"/>
      <c r="X30" s="5"/>
      <c r="Y30" s="5"/>
      <c r="Z30" s="5"/>
      <c r="AA30" s="5"/>
      <c r="AB30" s="5"/>
      <c r="AC30" s="5"/>
      <c r="AD30" s="5"/>
      <c r="AE30" s="5"/>
      <c r="AF30" s="5"/>
      <c r="AG30" s="5"/>
    </row>
    <row r="31" spans="1:33" s="7" customFormat="1" ht="102">
      <c r="A31" s="85"/>
      <c r="B31" s="26" t="s">
        <v>2</v>
      </c>
      <c r="C31" s="26" t="s">
        <v>70</v>
      </c>
      <c r="D31" s="26" t="s">
        <v>7</v>
      </c>
      <c r="E31" s="26" t="s">
        <v>151</v>
      </c>
      <c r="F31" s="28">
        <v>1</v>
      </c>
      <c r="G31" s="27">
        <v>5</v>
      </c>
      <c r="H31" s="27">
        <f t="shared" si="0"/>
        <v>5</v>
      </c>
      <c r="I31" s="28" t="str">
        <f t="shared" si="1"/>
        <v>Verde</v>
      </c>
      <c r="J31" s="27" t="s">
        <v>31</v>
      </c>
      <c r="K31" s="28"/>
      <c r="L31" s="28"/>
      <c r="M31" s="27">
        <f t="shared" si="3"/>
        <v>0</v>
      </c>
      <c r="N31" s="28" t="str">
        <f t="shared" si="2"/>
        <v>Verde</v>
      </c>
      <c r="O31" s="17"/>
      <c r="P31" s="17"/>
      <c r="Q31" s="5"/>
      <c r="R31" s="5"/>
      <c r="S31" s="5"/>
      <c r="T31" s="5"/>
      <c r="U31" s="5"/>
      <c r="V31" s="5"/>
      <c r="W31" s="5"/>
      <c r="X31" s="5"/>
      <c r="Y31" s="5"/>
      <c r="Z31" s="5"/>
      <c r="AA31" s="5"/>
      <c r="AB31" s="5"/>
      <c r="AC31" s="5"/>
      <c r="AD31" s="5"/>
      <c r="AE31" s="5"/>
      <c r="AF31" s="5"/>
      <c r="AG31" s="5"/>
    </row>
    <row r="32" spans="1:33" s="7" customFormat="1" ht="111" customHeight="1">
      <c r="A32" s="85"/>
      <c r="B32" s="26" t="s">
        <v>2</v>
      </c>
      <c r="C32" s="26" t="s">
        <v>71</v>
      </c>
      <c r="D32" s="26" t="s">
        <v>8</v>
      </c>
      <c r="E32" s="26" t="s">
        <v>176</v>
      </c>
      <c r="F32" s="28">
        <v>1</v>
      </c>
      <c r="G32" s="27">
        <v>5</v>
      </c>
      <c r="H32" s="27">
        <f t="shared" si="0"/>
        <v>5</v>
      </c>
      <c r="I32" s="28" t="str">
        <f t="shared" si="1"/>
        <v>Verde</v>
      </c>
      <c r="J32" s="27" t="s">
        <v>31</v>
      </c>
      <c r="K32" s="28"/>
      <c r="L32" s="28"/>
      <c r="M32" s="27">
        <f t="shared" si="3"/>
        <v>0</v>
      </c>
      <c r="N32" s="28" t="str">
        <f t="shared" si="2"/>
        <v>Verde</v>
      </c>
      <c r="O32" s="17"/>
      <c r="P32" s="17"/>
      <c r="Q32" s="5"/>
      <c r="R32" s="5"/>
      <c r="S32" s="5"/>
      <c r="T32" s="5"/>
      <c r="U32" s="5"/>
      <c r="V32" s="5"/>
      <c r="W32" s="5"/>
      <c r="X32" s="5"/>
      <c r="Y32" s="5"/>
      <c r="Z32" s="5"/>
      <c r="AA32" s="5"/>
      <c r="AB32" s="5"/>
      <c r="AC32" s="5"/>
      <c r="AD32" s="5"/>
      <c r="AE32" s="5"/>
      <c r="AF32" s="5"/>
      <c r="AG32" s="5"/>
    </row>
    <row r="33" spans="1:33" s="7" customFormat="1" ht="108" customHeight="1">
      <c r="A33" s="85"/>
      <c r="B33" s="26" t="s">
        <v>1</v>
      </c>
      <c r="C33" s="26" t="s">
        <v>50</v>
      </c>
      <c r="D33" s="26" t="s">
        <v>6</v>
      </c>
      <c r="E33" s="26" t="s">
        <v>177</v>
      </c>
      <c r="F33" s="28">
        <v>1</v>
      </c>
      <c r="G33" s="27">
        <v>5</v>
      </c>
      <c r="H33" s="27">
        <f t="shared" si="0"/>
        <v>5</v>
      </c>
      <c r="I33" s="28" t="str">
        <f t="shared" si="1"/>
        <v>Verde</v>
      </c>
      <c r="J33" s="27" t="s">
        <v>31</v>
      </c>
      <c r="K33" s="28"/>
      <c r="L33" s="28"/>
      <c r="M33" s="27">
        <f t="shared" si="3"/>
        <v>0</v>
      </c>
      <c r="N33" s="28" t="str">
        <f t="shared" si="2"/>
        <v>Verde</v>
      </c>
      <c r="O33" s="17"/>
      <c r="P33" s="17"/>
      <c r="Q33" s="5"/>
      <c r="R33" s="5"/>
      <c r="S33" s="5"/>
      <c r="T33" s="5"/>
      <c r="U33" s="5"/>
      <c r="V33" s="5"/>
      <c r="W33" s="5"/>
      <c r="X33" s="5"/>
      <c r="Y33" s="5"/>
      <c r="Z33" s="5"/>
      <c r="AA33" s="5"/>
      <c r="AB33" s="5"/>
      <c r="AC33" s="5"/>
      <c r="AD33" s="5"/>
      <c r="AE33" s="5"/>
      <c r="AF33" s="5"/>
      <c r="AG33" s="5"/>
    </row>
    <row r="34" spans="1:33" s="7" customFormat="1" ht="102">
      <c r="A34" s="85"/>
      <c r="B34" s="26" t="s">
        <v>1</v>
      </c>
      <c r="C34" s="26" t="s">
        <v>51</v>
      </c>
      <c r="D34" s="26" t="s">
        <v>6</v>
      </c>
      <c r="E34" s="26" t="s">
        <v>151</v>
      </c>
      <c r="F34" s="28">
        <v>2</v>
      </c>
      <c r="G34" s="27">
        <v>5</v>
      </c>
      <c r="H34" s="27">
        <f t="shared" si="0"/>
        <v>10</v>
      </c>
      <c r="I34" s="28" t="str">
        <f t="shared" si="1"/>
        <v>Verde</v>
      </c>
      <c r="J34" s="27" t="s">
        <v>31</v>
      </c>
      <c r="K34" s="28"/>
      <c r="L34" s="28"/>
      <c r="M34" s="27">
        <f t="shared" si="3"/>
        <v>0</v>
      </c>
      <c r="N34" s="28" t="str">
        <f t="shared" si="2"/>
        <v>Verde</v>
      </c>
      <c r="O34" s="17"/>
      <c r="P34" s="17"/>
      <c r="Q34" s="5"/>
      <c r="R34" s="5"/>
      <c r="S34" s="5"/>
      <c r="T34" s="5"/>
      <c r="U34" s="5"/>
      <c r="V34" s="5"/>
      <c r="W34" s="5"/>
      <c r="X34" s="5"/>
      <c r="Y34" s="5"/>
      <c r="Z34" s="5"/>
      <c r="AA34" s="5"/>
      <c r="AB34" s="5"/>
      <c r="AC34" s="5"/>
      <c r="AD34" s="5"/>
      <c r="AE34" s="5"/>
      <c r="AF34" s="5"/>
      <c r="AG34" s="5"/>
    </row>
    <row r="35" spans="1:33" s="7" customFormat="1" ht="63.75">
      <c r="A35" s="85"/>
      <c r="B35" s="26" t="s">
        <v>3</v>
      </c>
      <c r="C35" s="26" t="s">
        <v>72</v>
      </c>
      <c r="D35" s="26" t="s">
        <v>7</v>
      </c>
      <c r="E35" s="26" t="s">
        <v>52</v>
      </c>
      <c r="F35" s="28">
        <v>1</v>
      </c>
      <c r="G35" s="27">
        <v>5</v>
      </c>
      <c r="H35" s="27">
        <f t="shared" si="0"/>
        <v>5</v>
      </c>
      <c r="I35" s="28" t="str">
        <f t="shared" si="1"/>
        <v>Verde</v>
      </c>
      <c r="J35" s="26" t="s">
        <v>73</v>
      </c>
      <c r="K35" s="28">
        <v>1</v>
      </c>
      <c r="L35" s="28">
        <v>3</v>
      </c>
      <c r="M35" s="27">
        <f t="shared" si="3"/>
        <v>3</v>
      </c>
      <c r="N35" s="28" t="str">
        <f t="shared" si="2"/>
        <v>Verde</v>
      </c>
      <c r="O35" s="17"/>
      <c r="P35" s="17"/>
      <c r="Q35" s="5"/>
      <c r="R35" s="5"/>
      <c r="S35" s="5"/>
      <c r="T35" s="5"/>
      <c r="U35" s="5"/>
      <c r="V35" s="5"/>
      <c r="W35" s="5"/>
      <c r="X35" s="5"/>
      <c r="Y35" s="5"/>
      <c r="Z35" s="5"/>
      <c r="AA35" s="5"/>
      <c r="AB35" s="5"/>
      <c r="AC35" s="5"/>
      <c r="AD35" s="5"/>
      <c r="AE35" s="5"/>
      <c r="AF35" s="5"/>
      <c r="AG35" s="5"/>
    </row>
    <row r="36" spans="1:33" s="7" customFormat="1" ht="91.5" customHeight="1">
      <c r="A36" s="85"/>
      <c r="B36" s="26" t="s">
        <v>0</v>
      </c>
      <c r="C36" s="26" t="s">
        <v>74</v>
      </c>
      <c r="D36" s="26" t="s">
        <v>6</v>
      </c>
      <c r="E36" s="26" t="s">
        <v>66</v>
      </c>
      <c r="F36" s="28">
        <v>1</v>
      </c>
      <c r="G36" s="27">
        <v>5</v>
      </c>
      <c r="H36" s="27">
        <f t="shared" si="0"/>
        <v>5</v>
      </c>
      <c r="I36" s="28" t="str">
        <f t="shared" si="1"/>
        <v>Verde</v>
      </c>
      <c r="J36" s="27" t="s">
        <v>31</v>
      </c>
      <c r="K36" s="28"/>
      <c r="L36" s="28"/>
      <c r="M36" s="27">
        <f t="shared" si="3"/>
        <v>0</v>
      </c>
      <c r="N36" s="28" t="str">
        <f t="shared" si="2"/>
        <v>Verde</v>
      </c>
      <c r="O36" s="17"/>
      <c r="P36" s="17"/>
      <c r="Q36" s="5"/>
      <c r="R36" s="5"/>
      <c r="S36" s="5"/>
      <c r="T36" s="5"/>
      <c r="U36" s="5"/>
      <c r="V36" s="5"/>
      <c r="W36" s="5"/>
      <c r="X36" s="5"/>
      <c r="Y36" s="5"/>
      <c r="Z36" s="5"/>
      <c r="AA36" s="5"/>
      <c r="AB36" s="5"/>
      <c r="AC36" s="5"/>
      <c r="AD36" s="5"/>
      <c r="AE36" s="5"/>
      <c r="AF36" s="5"/>
      <c r="AG36" s="5"/>
    </row>
    <row r="37" spans="1:33" s="7" customFormat="1" ht="95.25" customHeight="1">
      <c r="A37" s="85" t="s">
        <v>53</v>
      </c>
      <c r="B37" s="26" t="s">
        <v>3</v>
      </c>
      <c r="C37" s="26" t="s">
        <v>175</v>
      </c>
      <c r="D37" s="26" t="s">
        <v>8</v>
      </c>
      <c r="E37" s="26" t="s">
        <v>54</v>
      </c>
      <c r="F37" s="28">
        <v>1</v>
      </c>
      <c r="G37" s="27">
        <v>5</v>
      </c>
      <c r="H37" s="27">
        <f t="shared" si="0"/>
        <v>5</v>
      </c>
      <c r="I37" s="28" t="str">
        <f t="shared" si="1"/>
        <v>Verde</v>
      </c>
      <c r="J37" s="27" t="s">
        <v>31</v>
      </c>
      <c r="K37" s="28"/>
      <c r="L37" s="28"/>
      <c r="M37" s="27">
        <f t="shared" si="3"/>
        <v>0</v>
      </c>
      <c r="N37" s="28" t="str">
        <f t="shared" si="2"/>
        <v>Verde</v>
      </c>
      <c r="O37" s="17"/>
      <c r="P37" s="17"/>
      <c r="Q37" s="5"/>
      <c r="R37" s="5"/>
      <c r="S37" s="5"/>
      <c r="T37" s="5"/>
      <c r="U37" s="5"/>
      <c r="V37" s="5"/>
      <c r="W37" s="5"/>
      <c r="X37" s="5"/>
      <c r="Y37" s="5"/>
      <c r="Z37" s="5"/>
      <c r="AA37" s="5"/>
      <c r="AB37" s="5"/>
      <c r="AC37" s="5"/>
      <c r="AD37" s="5"/>
      <c r="AE37" s="5"/>
      <c r="AF37" s="5"/>
      <c r="AG37" s="5"/>
    </row>
    <row r="38" spans="1:33" s="7" customFormat="1" ht="89.25">
      <c r="A38" s="85"/>
      <c r="B38" s="26" t="s">
        <v>1</v>
      </c>
      <c r="C38" s="26" t="s">
        <v>55</v>
      </c>
      <c r="D38" s="26" t="s">
        <v>7</v>
      </c>
      <c r="E38" s="26" t="s">
        <v>154</v>
      </c>
      <c r="F38" s="28">
        <v>2</v>
      </c>
      <c r="G38" s="27">
        <v>5</v>
      </c>
      <c r="H38" s="27">
        <f t="shared" si="0"/>
        <v>10</v>
      </c>
      <c r="I38" s="28" t="str">
        <f t="shared" si="1"/>
        <v>Verde</v>
      </c>
      <c r="J38" s="26" t="s">
        <v>194</v>
      </c>
      <c r="K38" s="28"/>
      <c r="L38" s="28"/>
      <c r="M38" s="27">
        <f t="shared" si="3"/>
        <v>0</v>
      </c>
      <c r="N38" s="28" t="str">
        <f t="shared" si="2"/>
        <v>Verde</v>
      </c>
      <c r="O38" s="17"/>
      <c r="P38" s="17"/>
      <c r="Q38" s="5"/>
      <c r="R38" s="5"/>
      <c r="S38" s="5"/>
      <c r="T38" s="5"/>
      <c r="U38" s="5"/>
      <c r="V38" s="5"/>
      <c r="W38" s="5"/>
      <c r="X38" s="5"/>
      <c r="Y38" s="5"/>
      <c r="Z38" s="5"/>
      <c r="AA38" s="5"/>
      <c r="AB38" s="5"/>
      <c r="AC38" s="5"/>
      <c r="AD38" s="5"/>
      <c r="AE38" s="5"/>
      <c r="AF38" s="5"/>
      <c r="AG38" s="5"/>
    </row>
    <row r="39" spans="1:33" s="7" customFormat="1" ht="108" customHeight="1">
      <c r="A39" s="85"/>
      <c r="B39" s="32" t="s">
        <v>0</v>
      </c>
      <c r="C39" s="26" t="s">
        <v>59</v>
      </c>
      <c r="D39" s="26" t="s">
        <v>14</v>
      </c>
      <c r="E39" s="26" t="s">
        <v>75</v>
      </c>
      <c r="F39" s="28">
        <v>1</v>
      </c>
      <c r="G39" s="27">
        <v>5</v>
      </c>
      <c r="H39" s="27">
        <f t="shared" si="0"/>
        <v>5</v>
      </c>
      <c r="I39" s="28" t="str">
        <f t="shared" si="1"/>
        <v>Verde</v>
      </c>
      <c r="J39" s="27" t="s">
        <v>31</v>
      </c>
      <c r="K39" s="28"/>
      <c r="L39" s="28"/>
      <c r="M39" s="27">
        <f t="shared" si="3"/>
        <v>0</v>
      </c>
      <c r="N39" s="28" t="str">
        <f t="shared" si="2"/>
        <v>Verde</v>
      </c>
      <c r="O39" s="17"/>
      <c r="P39" s="17"/>
      <c r="Q39" s="5"/>
      <c r="R39" s="5"/>
      <c r="S39" s="5"/>
      <c r="T39" s="5"/>
      <c r="U39" s="5"/>
      <c r="V39" s="5"/>
      <c r="W39" s="5"/>
      <c r="X39" s="5"/>
      <c r="Y39" s="5"/>
      <c r="Z39" s="5"/>
      <c r="AA39" s="5"/>
      <c r="AB39" s="5"/>
      <c r="AC39" s="5"/>
      <c r="AD39" s="5"/>
      <c r="AE39" s="5"/>
      <c r="AF39" s="5"/>
      <c r="AG39" s="5"/>
    </row>
    <row r="40" spans="1:33" s="7" customFormat="1" ht="72" customHeight="1">
      <c r="A40" s="85"/>
      <c r="B40" s="26" t="s">
        <v>3</v>
      </c>
      <c r="C40" s="26" t="s">
        <v>56</v>
      </c>
      <c r="D40" s="30" t="s">
        <v>14</v>
      </c>
      <c r="E40" s="26" t="s">
        <v>52</v>
      </c>
      <c r="F40" s="28">
        <v>1</v>
      </c>
      <c r="G40" s="27">
        <v>5</v>
      </c>
      <c r="H40" s="27">
        <f t="shared" si="0"/>
        <v>5</v>
      </c>
      <c r="I40" s="28" t="str">
        <f>IF(H40&lt;11,"Verde",(IF(H40&gt;21,"Rojo","Amarillo")))</f>
        <v>Verde</v>
      </c>
      <c r="J40" s="26" t="s">
        <v>73</v>
      </c>
      <c r="K40" s="28">
        <v>1</v>
      </c>
      <c r="L40" s="28">
        <v>2</v>
      </c>
      <c r="M40" s="27">
        <f t="shared" si="3"/>
        <v>2</v>
      </c>
      <c r="N40" s="28" t="str">
        <f>IF(M40&lt;11,"Verde",(IF(M40&gt;21,"Rojo","Amarillo")))</f>
        <v>Verde</v>
      </c>
      <c r="O40" s="17"/>
      <c r="P40" s="17"/>
      <c r="Q40" s="5"/>
      <c r="R40" s="5"/>
      <c r="S40" s="5"/>
      <c r="T40" s="5"/>
      <c r="U40" s="5"/>
      <c r="V40" s="5"/>
      <c r="W40" s="5"/>
      <c r="X40" s="5"/>
      <c r="Y40" s="5"/>
      <c r="Z40" s="5"/>
      <c r="AA40" s="5"/>
      <c r="AB40" s="5"/>
      <c r="AC40" s="5"/>
      <c r="AD40" s="5"/>
      <c r="AE40" s="5"/>
      <c r="AF40" s="5"/>
      <c r="AG40" s="5"/>
    </row>
    <row r="41" spans="1:33" s="7" customFormat="1" ht="114.75">
      <c r="A41" s="85"/>
      <c r="B41" s="26" t="s">
        <v>0</v>
      </c>
      <c r="C41" s="26" t="s">
        <v>97</v>
      </c>
      <c r="D41" s="30" t="s">
        <v>9</v>
      </c>
      <c r="E41" s="26" t="s">
        <v>76</v>
      </c>
      <c r="F41" s="28">
        <v>1</v>
      </c>
      <c r="G41" s="27">
        <v>5</v>
      </c>
      <c r="H41" s="27">
        <f t="shared" si="0"/>
        <v>5</v>
      </c>
      <c r="I41" s="28" t="str">
        <f t="shared" si="1"/>
        <v>Verde</v>
      </c>
      <c r="J41" s="27" t="s">
        <v>31</v>
      </c>
      <c r="K41" s="28"/>
      <c r="L41" s="28"/>
      <c r="M41" s="27">
        <f t="shared" si="3"/>
        <v>0</v>
      </c>
      <c r="N41" s="28" t="str">
        <f t="shared" si="2"/>
        <v>Verde</v>
      </c>
      <c r="O41" s="17"/>
      <c r="P41" s="17"/>
      <c r="Q41" s="5"/>
      <c r="R41" s="5"/>
      <c r="S41" s="5"/>
      <c r="T41" s="5"/>
      <c r="U41" s="5"/>
      <c r="V41" s="5"/>
      <c r="W41" s="5"/>
      <c r="X41" s="5"/>
      <c r="Y41" s="5"/>
      <c r="Z41" s="5"/>
      <c r="AA41" s="5"/>
      <c r="AB41" s="5"/>
      <c r="AC41" s="5"/>
      <c r="AD41" s="5"/>
      <c r="AE41" s="5"/>
      <c r="AF41" s="5"/>
      <c r="AG41" s="5"/>
    </row>
    <row r="42" spans="1:33" s="7" customFormat="1" ht="114.75">
      <c r="A42" s="85"/>
      <c r="B42" s="26" t="s">
        <v>0</v>
      </c>
      <c r="C42" s="26" t="s">
        <v>74</v>
      </c>
      <c r="D42" s="26" t="s">
        <v>6</v>
      </c>
      <c r="E42" s="26" t="s">
        <v>76</v>
      </c>
      <c r="F42" s="28">
        <v>1</v>
      </c>
      <c r="G42" s="27">
        <v>5</v>
      </c>
      <c r="H42" s="27">
        <f t="shared" si="0"/>
        <v>5</v>
      </c>
      <c r="I42" s="28" t="str">
        <f t="shared" si="1"/>
        <v>Verde</v>
      </c>
      <c r="J42" s="27" t="s">
        <v>31</v>
      </c>
      <c r="K42" s="28"/>
      <c r="L42" s="28"/>
      <c r="M42" s="27">
        <f t="shared" si="3"/>
        <v>0</v>
      </c>
      <c r="N42" s="28" t="str">
        <f t="shared" si="2"/>
        <v>Verde</v>
      </c>
      <c r="O42" s="17"/>
      <c r="P42" s="17"/>
      <c r="Q42" s="5"/>
      <c r="R42" s="5"/>
      <c r="S42" s="5"/>
      <c r="T42" s="5"/>
      <c r="U42" s="5"/>
      <c r="V42" s="5"/>
      <c r="W42" s="5"/>
      <c r="X42" s="5"/>
      <c r="Y42" s="5"/>
      <c r="Z42" s="5"/>
      <c r="AA42" s="5"/>
      <c r="AB42" s="5"/>
      <c r="AC42" s="5"/>
      <c r="AD42" s="5"/>
      <c r="AE42" s="5"/>
      <c r="AF42" s="5"/>
      <c r="AG42" s="5"/>
    </row>
    <row r="43" spans="1:33" s="7" customFormat="1" ht="76.5">
      <c r="A43" s="82"/>
      <c r="B43" s="26" t="s">
        <v>2</v>
      </c>
      <c r="C43" s="26" t="s">
        <v>77</v>
      </c>
      <c r="D43" s="26" t="s">
        <v>8</v>
      </c>
      <c r="E43" s="26" t="s">
        <v>78</v>
      </c>
      <c r="F43" s="28">
        <v>1</v>
      </c>
      <c r="G43" s="27">
        <v>5</v>
      </c>
      <c r="H43" s="27">
        <f t="shared" si="0"/>
        <v>5</v>
      </c>
      <c r="I43" s="28" t="str">
        <f t="shared" si="1"/>
        <v>Verde</v>
      </c>
      <c r="J43" s="26" t="s">
        <v>195</v>
      </c>
      <c r="K43" s="28">
        <v>1</v>
      </c>
      <c r="L43" s="28">
        <v>2</v>
      </c>
      <c r="M43" s="27">
        <f t="shared" si="3"/>
        <v>2</v>
      </c>
      <c r="N43" s="28" t="str">
        <f t="shared" si="2"/>
        <v>Verde</v>
      </c>
      <c r="O43" s="17"/>
      <c r="P43" s="17"/>
      <c r="Q43" s="5"/>
      <c r="R43" s="5"/>
      <c r="S43" s="5"/>
      <c r="T43" s="5"/>
      <c r="U43" s="5"/>
      <c r="V43" s="5"/>
      <c r="W43" s="5"/>
      <c r="X43" s="5"/>
      <c r="Y43" s="5"/>
      <c r="Z43" s="5"/>
      <c r="AA43" s="5"/>
      <c r="AB43" s="5"/>
      <c r="AC43" s="5"/>
      <c r="AD43" s="5"/>
      <c r="AE43" s="5"/>
      <c r="AF43" s="5"/>
      <c r="AG43" s="5"/>
    </row>
    <row r="44" spans="1:33" s="7" customFormat="1" ht="63" customHeight="1">
      <c r="A44" s="76" t="s">
        <v>85</v>
      </c>
      <c r="B44" s="33" t="s">
        <v>3</v>
      </c>
      <c r="C44" s="26" t="s">
        <v>86</v>
      </c>
      <c r="D44" s="26" t="s">
        <v>8</v>
      </c>
      <c r="E44" s="26" t="s">
        <v>196</v>
      </c>
      <c r="F44" s="28">
        <v>1</v>
      </c>
      <c r="G44" s="27">
        <v>4</v>
      </c>
      <c r="H44" s="27">
        <f t="shared" si="0"/>
        <v>4</v>
      </c>
      <c r="I44" s="28" t="str">
        <f t="shared" si="1"/>
        <v>Verde</v>
      </c>
      <c r="J44" s="26" t="s">
        <v>31</v>
      </c>
      <c r="K44" s="28"/>
      <c r="L44" s="28"/>
      <c r="M44" s="27">
        <v>0</v>
      </c>
      <c r="N44" s="28" t="str">
        <f t="shared" si="2"/>
        <v>Verde</v>
      </c>
      <c r="O44" s="17"/>
      <c r="P44" s="17"/>
      <c r="Q44" s="5"/>
      <c r="R44" s="5"/>
      <c r="S44" s="5"/>
      <c r="T44" s="5"/>
      <c r="U44" s="5"/>
      <c r="V44" s="5"/>
      <c r="W44" s="5"/>
      <c r="X44" s="5"/>
      <c r="Y44" s="5"/>
      <c r="Z44" s="5"/>
      <c r="AA44" s="5"/>
      <c r="AB44" s="5"/>
      <c r="AC44" s="5"/>
      <c r="AD44" s="5"/>
      <c r="AE44" s="5"/>
      <c r="AF44" s="5"/>
      <c r="AG44" s="5"/>
    </row>
    <row r="45" spans="1:33" s="7" customFormat="1" ht="127.5" customHeight="1">
      <c r="A45" s="77"/>
      <c r="B45" s="33" t="s">
        <v>3</v>
      </c>
      <c r="C45" s="26" t="s">
        <v>87</v>
      </c>
      <c r="D45" s="26" t="s">
        <v>8</v>
      </c>
      <c r="E45" s="26" t="s">
        <v>197</v>
      </c>
      <c r="F45" s="28">
        <v>1</v>
      </c>
      <c r="G45" s="27">
        <v>4</v>
      </c>
      <c r="H45" s="27">
        <f>F45*G45</f>
        <v>4</v>
      </c>
      <c r="I45" s="28" t="str">
        <f t="shared" si="1"/>
        <v>Verde</v>
      </c>
      <c r="J45" s="26" t="s">
        <v>31</v>
      </c>
      <c r="K45" s="28"/>
      <c r="L45" s="28"/>
      <c r="M45" s="27">
        <v>0</v>
      </c>
      <c r="N45" s="28" t="str">
        <f t="shared" si="2"/>
        <v>Verde</v>
      </c>
      <c r="O45" s="17"/>
      <c r="P45" s="17"/>
      <c r="Q45" s="5"/>
      <c r="R45" s="5"/>
      <c r="S45" s="5"/>
      <c r="T45" s="5"/>
      <c r="U45" s="5"/>
      <c r="V45" s="5"/>
      <c r="W45" s="5"/>
      <c r="X45" s="5"/>
      <c r="Y45" s="5"/>
      <c r="Z45" s="5"/>
      <c r="AA45" s="5"/>
      <c r="AB45" s="5"/>
      <c r="AC45" s="5"/>
      <c r="AD45" s="5"/>
      <c r="AE45" s="5"/>
      <c r="AF45" s="5"/>
      <c r="AG45" s="5"/>
    </row>
    <row r="46" spans="1:33" s="7" customFormat="1" ht="153">
      <c r="A46" s="77"/>
      <c r="B46" s="33" t="s">
        <v>1</v>
      </c>
      <c r="C46" s="26" t="s">
        <v>89</v>
      </c>
      <c r="D46" s="26" t="s">
        <v>8</v>
      </c>
      <c r="E46" s="26" t="s">
        <v>184</v>
      </c>
      <c r="F46" s="28">
        <v>1</v>
      </c>
      <c r="G46" s="27">
        <v>4</v>
      </c>
      <c r="H46" s="27">
        <f>F46*G46</f>
        <v>4</v>
      </c>
      <c r="I46" s="28" t="str">
        <f t="shared" si="1"/>
        <v>Verde</v>
      </c>
      <c r="J46" s="57" t="s">
        <v>178</v>
      </c>
      <c r="K46" s="28">
        <v>1</v>
      </c>
      <c r="L46" s="28">
        <v>2</v>
      </c>
      <c r="M46" s="27">
        <v>2</v>
      </c>
      <c r="N46" s="28" t="str">
        <f t="shared" si="2"/>
        <v>Verde</v>
      </c>
      <c r="O46" s="17"/>
      <c r="P46" s="17"/>
      <c r="Q46" s="5"/>
      <c r="R46" s="5"/>
      <c r="S46" s="5"/>
      <c r="T46" s="5"/>
      <c r="U46" s="5"/>
      <c r="V46" s="5"/>
      <c r="W46" s="5"/>
      <c r="X46" s="5"/>
      <c r="Y46" s="5"/>
      <c r="Z46" s="5"/>
      <c r="AA46" s="5"/>
      <c r="AB46" s="5"/>
      <c r="AC46" s="5"/>
      <c r="AD46" s="5"/>
      <c r="AE46" s="5"/>
      <c r="AF46" s="5"/>
      <c r="AG46" s="5"/>
    </row>
    <row r="47" spans="1:33" s="7" customFormat="1" ht="149.25" customHeight="1">
      <c r="A47" s="78"/>
      <c r="B47" s="33" t="s">
        <v>2</v>
      </c>
      <c r="C47" s="26" t="s">
        <v>88</v>
      </c>
      <c r="D47" s="26" t="s">
        <v>8</v>
      </c>
      <c r="E47" s="26" t="s">
        <v>198</v>
      </c>
      <c r="F47" s="28">
        <v>1</v>
      </c>
      <c r="G47" s="27">
        <v>4</v>
      </c>
      <c r="H47" s="27">
        <f>F47*G47</f>
        <v>4</v>
      </c>
      <c r="I47" s="28" t="str">
        <f t="shared" si="1"/>
        <v>Verde</v>
      </c>
      <c r="J47" s="57" t="s">
        <v>178</v>
      </c>
      <c r="K47" s="28">
        <v>1</v>
      </c>
      <c r="L47" s="28">
        <v>2</v>
      </c>
      <c r="M47" s="27">
        <v>2</v>
      </c>
      <c r="N47" s="28" t="str">
        <f t="shared" si="2"/>
        <v>Verde</v>
      </c>
      <c r="O47" s="17"/>
      <c r="P47" s="17"/>
      <c r="Q47" s="5"/>
      <c r="R47" s="5"/>
      <c r="S47" s="5"/>
      <c r="T47" s="5"/>
      <c r="U47" s="5"/>
      <c r="V47" s="5"/>
      <c r="W47" s="5"/>
      <c r="X47" s="5"/>
      <c r="Y47" s="5"/>
      <c r="Z47" s="5"/>
      <c r="AA47" s="5"/>
      <c r="AB47" s="5"/>
      <c r="AC47" s="5"/>
      <c r="AD47" s="5"/>
      <c r="AE47" s="5"/>
      <c r="AF47" s="5"/>
      <c r="AG47" s="5"/>
    </row>
    <row r="48" spans="1:33" s="7" customFormat="1" ht="143.25" customHeight="1">
      <c r="A48" s="76" t="s">
        <v>208</v>
      </c>
      <c r="B48" s="33" t="s">
        <v>1</v>
      </c>
      <c r="C48" s="26" t="s">
        <v>179</v>
      </c>
      <c r="D48" s="26" t="s">
        <v>8</v>
      </c>
      <c r="E48" s="26" t="s">
        <v>209</v>
      </c>
      <c r="F48" s="28">
        <v>1</v>
      </c>
      <c r="G48" s="27">
        <v>4</v>
      </c>
      <c r="H48" s="27">
        <f aca="true" t="shared" si="4" ref="H48:H59">F48*G48</f>
        <v>4</v>
      </c>
      <c r="I48" s="28" t="str">
        <f aca="true" t="shared" si="5" ref="I48:I59">IF(H48&lt;11,"Verde",(IF(H48&gt;21,"Rojo","Amarillo")))</f>
        <v>Verde</v>
      </c>
      <c r="J48" s="27" t="s">
        <v>31</v>
      </c>
      <c r="K48" s="28"/>
      <c r="L48" s="28"/>
      <c r="M48" s="27">
        <f aca="true" t="shared" si="6" ref="M48:M64">K48*L48</f>
        <v>0</v>
      </c>
      <c r="N48" s="28" t="str">
        <f aca="true" t="shared" si="7" ref="N48:N59">IF(M48&lt;11,"Verde",(IF(M48&gt;21,"Rojo","Amarillo")))</f>
        <v>Verde</v>
      </c>
      <c r="O48" s="17"/>
      <c r="P48" s="17"/>
      <c r="Q48" s="5"/>
      <c r="R48" s="5"/>
      <c r="S48" s="5"/>
      <c r="T48" s="5"/>
      <c r="U48" s="5"/>
      <c r="V48" s="5"/>
      <c r="W48" s="5"/>
      <c r="X48" s="5"/>
      <c r="Y48" s="5"/>
      <c r="Z48" s="5"/>
      <c r="AA48" s="5"/>
      <c r="AB48" s="5"/>
      <c r="AC48" s="5"/>
      <c r="AD48" s="5"/>
      <c r="AE48" s="5"/>
      <c r="AF48" s="5"/>
      <c r="AG48" s="5"/>
    </row>
    <row r="49" spans="1:33" s="7" customFormat="1" ht="110.25" customHeight="1">
      <c r="A49" s="77"/>
      <c r="B49" s="33" t="s">
        <v>2</v>
      </c>
      <c r="C49" s="26" t="s">
        <v>179</v>
      </c>
      <c r="D49" s="26" t="s">
        <v>8</v>
      </c>
      <c r="E49" s="26" t="s">
        <v>209</v>
      </c>
      <c r="F49" s="28">
        <v>1</v>
      </c>
      <c r="G49" s="27">
        <v>4</v>
      </c>
      <c r="H49" s="27">
        <f t="shared" si="4"/>
        <v>4</v>
      </c>
      <c r="I49" s="28" t="str">
        <f t="shared" si="5"/>
        <v>Verde</v>
      </c>
      <c r="J49" s="27" t="s">
        <v>31</v>
      </c>
      <c r="K49" s="28"/>
      <c r="L49" s="28"/>
      <c r="M49" s="27">
        <f t="shared" si="6"/>
        <v>0</v>
      </c>
      <c r="N49" s="28" t="str">
        <f t="shared" si="7"/>
        <v>Verde</v>
      </c>
      <c r="O49" s="17"/>
      <c r="P49" s="17"/>
      <c r="Q49" s="5"/>
      <c r="R49" s="5"/>
      <c r="S49" s="5"/>
      <c r="T49" s="5"/>
      <c r="U49" s="5"/>
      <c r="V49" s="5"/>
      <c r="W49" s="5"/>
      <c r="X49" s="5"/>
      <c r="Y49" s="5"/>
      <c r="Z49" s="5"/>
      <c r="AA49" s="5"/>
      <c r="AB49" s="5"/>
      <c r="AC49" s="5"/>
      <c r="AD49" s="5"/>
      <c r="AE49" s="5"/>
      <c r="AF49" s="5"/>
      <c r="AG49" s="5"/>
    </row>
    <row r="50" spans="1:33" s="7" customFormat="1" ht="121.5" customHeight="1">
      <c r="A50" s="78"/>
      <c r="B50" s="33" t="s">
        <v>3</v>
      </c>
      <c r="C50" s="26" t="s">
        <v>81</v>
      </c>
      <c r="D50" s="26" t="s">
        <v>8</v>
      </c>
      <c r="E50" s="26" t="s">
        <v>209</v>
      </c>
      <c r="F50" s="28">
        <v>1</v>
      </c>
      <c r="G50" s="27">
        <v>4</v>
      </c>
      <c r="H50" s="27">
        <f t="shared" si="4"/>
        <v>4</v>
      </c>
      <c r="I50" s="28" t="str">
        <f t="shared" si="5"/>
        <v>Verde</v>
      </c>
      <c r="J50" s="27" t="s">
        <v>31</v>
      </c>
      <c r="K50" s="28"/>
      <c r="L50" s="28"/>
      <c r="M50" s="27">
        <f t="shared" si="6"/>
        <v>0</v>
      </c>
      <c r="N50" s="28" t="str">
        <f t="shared" si="7"/>
        <v>Verde</v>
      </c>
      <c r="O50" s="17"/>
      <c r="P50" s="17"/>
      <c r="Q50" s="5"/>
      <c r="R50" s="5"/>
      <c r="S50" s="5"/>
      <c r="T50" s="5"/>
      <c r="U50" s="5"/>
      <c r="V50" s="5"/>
      <c r="W50" s="5"/>
      <c r="X50" s="5"/>
      <c r="Y50" s="5"/>
      <c r="Z50" s="5"/>
      <c r="AA50" s="5"/>
      <c r="AB50" s="5"/>
      <c r="AC50" s="5"/>
      <c r="AD50" s="5"/>
      <c r="AE50" s="5"/>
      <c r="AF50" s="5"/>
      <c r="AG50" s="5"/>
    </row>
    <row r="51" spans="1:33" s="7" customFormat="1" ht="121.5" customHeight="1">
      <c r="A51" s="76" t="s">
        <v>82</v>
      </c>
      <c r="B51" s="33" t="s">
        <v>1</v>
      </c>
      <c r="C51" s="26" t="s">
        <v>83</v>
      </c>
      <c r="D51" s="26" t="s">
        <v>8</v>
      </c>
      <c r="E51" s="26" t="s">
        <v>180</v>
      </c>
      <c r="F51" s="28">
        <v>1</v>
      </c>
      <c r="G51" s="27">
        <v>4</v>
      </c>
      <c r="H51" s="27">
        <f t="shared" si="4"/>
        <v>4</v>
      </c>
      <c r="I51" s="28" t="str">
        <f t="shared" si="5"/>
        <v>Verde</v>
      </c>
      <c r="J51" s="27" t="s">
        <v>31</v>
      </c>
      <c r="K51" s="28"/>
      <c r="L51" s="28"/>
      <c r="M51" s="27">
        <f t="shared" si="6"/>
        <v>0</v>
      </c>
      <c r="N51" s="28" t="str">
        <f t="shared" si="7"/>
        <v>Verde</v>
      </c>
      <c r="O51" s="17"/>
      <c r="P51" s="17"/>
      <c r="Q51" s="5"/>
      <c r="R51" s="5"/>
      <c r="S51" s="5"/>
      <c r="T51" s="5"/>
      <c r="U51" s="5"/>
      <c r="V51" s="5"/>
      <c r="W51" s="5"/>
      <c r="X51" s="5"/>
      <c r="Y51" s="5"/>
      <c r="Z51" s="5"/>
      <c r="AA51" s="5"/>
      <c r="AB51" s="5"/>
      <c r="AC51" s="5"/>
      <c r="AD51" s="5"/>
      <c r="AE51" s="5"/>
      <c r="AF51" s="5"/>
      <c r="AG51" s="5"/>
    </row>
    <row r="52" spans="1:33" s="7" customFormat="1" ht="121.5" customHeight="1">
      <c r="A52" s="77"/>
      <c r="B52" s="33" t="s">
        <v>2</v>
      </c>
      <c r="C52" s="26" t="s">
        <v>83</v>
      </c>
      <c r="D52" s="26" t="s">
        <v>8</v>
      </c>
      <c r="E52" s="26" t="s">
        <v>84</v>
      </c>
      <c r="F52" s="28">
        <v>1</v>
      </c>
      <c r="G52" s="27">
        <v>4</v>
      </c>
      <c r="H52" s="27">
        <f t="shared" si="4"/>
        <v>4</v>
      </c>
      <c r="I52" s="28" t="str">
        <f t="shared" si="5"/>
        <v>Verde</v>
      </c>
      <c r="J52" s="27" t="s">
        <v>31</v>
      </c>
      <c r="K52" s="28"/>
      <c r="L52" s="28"/>
      <c r="M52" s="27">
        <f t="shared" si="6"/>
        <v>0</v>
      </c>
      <c r="N52" s="28" t="str">
        <f t="shared" si="7"/>
        <v>Verde</v>
      </c>
      <c r="O52" s="17"/>
      <c r="P52" s="17"/>
      <c r="Q52" s="5"/>
      <c r="R52" s="5"/>
      <c r="S52" s="5"/>
      <c r="T52" s="5"/>
      <c r="U52" s="5"/>
      <c r="V52" s="5"/>
      <c r="W52" s="5"/>
      <c r="X52" s="5"/>
      <c r="Y52" s="5"/>
      <c r="Z52" s="5"/>
      <c r="AA52" s="5"/>
      <c r="AB52" s="5"/>
      <c r="AC52" s="5"/>
      <c r="AD52" s="5"/>
      <c r="AE52" s="5"/>
      <c r="AF52" s="5"/>
      <c r="AG52" s="5"/>
    </row>
    <row r="53" spans="1:33" s="7" customFormat="1" ht="121.5" customHeight="1">
      <c r="A53" s="78"/>
      <c r="B53" s="33" t="s">
        <v>1</v>
      </c>
      <c r="C53" s="26" t="s">
        <v>83</v>
      </c>
      <c r="D53" s="26" t="s">
        <v>8</v>
      </c>
      <c r="E53" s="26" t="s">
        <v>180</v>
      </c>
      <c r="F53" s="28">
        <v>1</v>
      </c>
      <c r="G53" s="27">
        <v>4</v>
      </c>
      <c r="H53" s="27">
        <f t="shared" si="4"/>
        <v>4</v>
      </c>
      <c r="I53" s="28" t="str">
        <f t="shared" si="5"/>
        <v>Verde</v>
      </c>
      <c r="J53" s="27" t="s">
        <v>31</v>
      </c>
      <c r="K53" s="28"/>
      <c r="L53" s="28"/>
      <c r="M53" s="27">
        <f t="shared" si="6"/>
        <v>0</v>
      </c>
      <c r="N53" s="28" t="str">
        <f t="shared" si="7"/>
        <v>Verde</v>
      </c>
      <c r="O53" s="17"/>
      <c r="P53" s="17"/>
      <c r="Q53" s="5"/>
      <c r="R53" s="5"/>
      <c r="S53" s="5"/>
      <c r="T53" s="5"/>
      <c r="U53" s="5"/>
      <c r="V53" s="5"/>
      <c r="W53" s="5"/>
      <c r="X53" s="5"/>
      <c r="Y53" s="5"/>
      <c r="Z53" s="5"/>
      <c r="AA53" s="5"/>
      <c r="AB53" s="5"/>
      <c r="AC53" s="5"/>
      <c r="AD53" s="5"/>
      <c r="AE53" s="5"/>
      <c r="AF53" s="5"/>
      <c r="AG53" s="5"/>
    </row>
    <row r="54" spans="1:33" s="7" customFormat="1" ht="115.5" customHeight="1">
      <c r="A54" s="76" t="s">
        <v>79</v>
      </c>
      <c r="B54" s="33" t="s">
        <v>3</v>
      </c>
      <c r="C54" s="26" t="s">
        <v>95</v>
      </c>
      <c r="D54" s="26" t="s">
        <v>11</v>
      </c>
      <c r="E54" s="26" t="s">
        <v>76</v>
      </c>
      <c r="F54" s="28">
        <v>1</v>
      </c>
      <c r="G54" s="27">
        <v>5</v>
      </c>
      <c r="H54" s="27">
        <f t="shared" si="4"/>
        <v>5</v>
      </c>
      <c r="I54" s="28" t="str">
        <f t="shared" si="5"/>
        <v>Verde</v>
      </c>
      <c r="J54" s="55" t="s">
        <v>166</v>
      </c>
      <c r="K54" s="28">
        <v>1</v>
      </c>
      <c r="L54" s="28">
        <v>5</v>
      </c>
      <c r="M54" s="27">
        <f t="shared" si="6"/>
        <v>5</v>
      </c>
      <c r="N54" s="28" t="str">
        <f t="shared" si="7"/>
        <v>Verde</v>
      </c>
      <c r="O54" s="17"/>
      <c r="P54" s="17"/>
      <c r="Q54" s="5"/>
      <c r="R54" s="5"/>
      <c r="S54" s="5"/>
      <c r="T54" s="5"/>
      <c r="U54" s="5"/>
      <c r="V54" s="5"/>
      <c r="W54" s="5"/>
      <c r="X54" s="5"/>
      <c r="Y54" s="5"/>
      <c r="Z54" s="5"/>
      <c r="AA54" s="5"/>
      <c r="AB54" s="5"/>
      <c r="AC54" s="5"/>
      <c r="AD54" s="5"/>
      <c r="AE54" s="5"/>
      <c r="AF54" s="5"/>
      <c r="AG54" s="5"/>
    </row>
    <row r="55" spans="1:33" s="7" customFormat="1" ht="115.5" customHeight="1">
      <c r="A55" s="77"/>
      <c r="B55" s="33" t="s">
        <v>0</v>
      </c>
      <c r="C55" s="26" t="s">
        <v>95</v>
      </c>
      <c r="D55" s="26" t="s">
        <v>11</v>
      </c>
      <c r="E55" s="26" t="s">
        <v>76</v>
      </c>
      <c r="F55" s="28">
        <v>1</v>
      </c>
      <c r="G55" s="27">
        <v>5</v>
      </c>
      <c r="H55" s="27">
        <f t="shared" si="4"/>
        <v>5</v>
      </c>
      <c r="I55" s="28" t="str">
        <f t="shared" si="5"/>
        <v>Verde</v>
      </c>
      <c r="J55" s="55" t="s">
        <v>166</v>
      </c>
      <c r="K55" s="28">
        <v>1</v>
      </c>
      <c r="L55" s="28">
        <v>5</v>
      </c>
      <c r="M55" s="27">
        <f t="shared" si="6"/>
        <v>5</v>
      </c>
      <c r="N55" s="28" t="str">
        <f t="shared" si="7"/>
        <v>Verde</v>
      </c>
      <c r="O55" s="17"/>
      <c r="P55" s="17"/>
      <c r="Q55" s="5"/>
      <c r="R55" s="5"/>
      <c r="S55" s="5"/>
      <c r="T55" s="5"/>
      <c r="U55" s="5"/>
      <c r="V55" s="5"/>
      <c r="W55" s="5"/>
      <c r="X55" s="5"/>
      <c r="Y55" s="5"/>
      <c r="Z55" s="5"/>
      <c r="AA55" s="5"/>
      <c r="AB55" s="5"/>
      <c r="AC55" s="5"/>
      <c r="AD55" s="5"/>
      <c r="AE55" s="5"/>
      <c r="AF55" s="5"/>
      <c r="AG55" s="5"/>
    </row>
    <row r="56" spans="1:33" s="7" customFormat="1" ht="115.5" customHeight="1">
      <c r="A56" s="77"/>
      <c r="B56" s="33" t="s">
        <v>2</v>
      </c>
      <c r="C56" s="26" t="s">
        <v>95</v>
      </c>
      <c r="D56" s="26" t="s">
        <v>11</v>
      </c>
      <c r="E56" s="26" t="s">
        <v>76</v>
      </c>
      <c r="F56" s="28">
        <v>1</v>
      </c>
      <c r="G56" s="27">
        <v>5</v>
      </c>
      <c r="H56" s="27">
        <f>F56*G56</f>
        <v>5</v>
      </c>
      <c r="I56" s="28" t="str">
        <f>IF(H56&lt;11,"Verde",(IF(H56&gt;21,"Rojo","Amarillo")))</f>
        <v>Verde</v>
      </c>
      <c r="J56" s="55" t="s">
        <v>166</v>
      </c>
      <c r="K56" s="28">
        <v>1</v>
      </c>
      <c r="L56" s="28">
        <v>5</v>
      </c>
      <c r="M56" s="27">
        <f>K56*L56</f>
        <v>5</v>
      </c>
      <c r="N56" s="28" t="str">
        <f>IF(M56&lt;11,"Verde",(IF(M56&gt;21,"Rojo","Amarillo")))</f>
        <v>Verde</v>
      </c>
      <c r="O56" s="17"/>
      <c r="P56" s="17"/>
      <c r="Q56" s="5"/>
      <c r="R56" s="5"/>
      <c r="S56" s="5"/>
      <c r="T56" s="5"/>
      <c r="U56" s="5"/>
      <c r="V56" s="5"/>
      <c r="W56" s="5"/>
      <c r="X56" s="5"/>
      <c r="Y56" s="5"/>
      <c r="Z56" s="5"/>
      <c r="AA56" s="5"/>
      <c r="AB56" s="5"/>
      <c r="AC56" s="5"/>
      <c r="AD56" s="5"/>
      <c r="AE56" s="5"/>
      <c r="AF56" s="5"/>
      <c r="AG56" s="5"/>
    </row>
    <row r="57" spans="1:33" s="7" customFormat="1" ht="107.25" customHeight="1">
      <c r="A57" s="76" t="s">
        <v>199</v>
      </c>
      <c r="B57" s="33" t="s">
        <v>2</v>
      </c>
      <c r="C57" s="26" t="s">
        <v>96</v>
      </c>
      <c r="D57" s="26" t="s">
        <v>11</v>
      </c>
      <c r="E57" s="26" t="s">
        <v>76</v>
      </c>
      <c r="F57" s="28">
        <v>1</v>
      </c>
      <c r="G57" s="27">
        <v>5</v>
      </c>
      <c r="H57" s="27">
        <f t="shared" si="4"/>
        <v>5</v>
      </c>
      <c r="I57" s="28" t="str">
        <f t="shared" si="5"/>
        <v>Verde</v>
      </c>
      <c r="J57" s="27" t="s">
        <v>31</v>
      </c>
      <c r="K57" s="28"/>
      <c r="L57" s="28"/>
      <c r="M57" s="27">
        <f t="shared" si="6"/>
        <v>0</v>
      </c>
      <c r="N57" s="28" t="str">
        <f t="shared" si="7"/>
        <v>Verde</v>
      </c>
      <c r="O57" s="17"/>
      <c r="P57" s="17"/>
      <c r="Q57" s="5"/>
      <c r="R57" s="5"/>
      <c r="S57" s="5"/>
      <c r="T57" s="5"/>
      <c r="U57" s="5"/>
      <c r="V57" s="5"/>
      <c r="W57" s="5"/>
      <c r="X57" s="5"/>
      <c r="Y57" s="5"/>
      <c r="Z57" s="5"/>
      <c r="AA57" s="5"/>
      <c r="AB57" s="5"/>
      <c r="AC57" s="5"/>
      <c r="AD57" s="5"/>
      <c r="AE57" s="5"/>
      <c r="AF57" s="5"/>
      <c r="AG57" s="5"/>
    </row>
    <row r="58" spans="1:33" s="7" customFormat="1" ht="114.75">
      <c r="A58" s="77"/>
      <c r="B58" s="33" t="s">
        <v>3</v>
      </c>
      <c r="C58" s="26" t="s">
        <v>96</v>
      </c>
      <c r="D58" s="26" t="s">
        <v>11</v>
      </c>
      <c r="E58" s="26" t="s">
        <v>76</v>
      </c>
      <c r="F58" s="28">
        <v>1</v>
      </c>
      <c r="G58" s="27">
        <v>5</v>
      </c>
      <c r="H58" s="27">
        <f t="shared" si="4"/>
        <v>5</v>
      </c>
      <c r="I58" s="28" t="str">
        <f t="shared" si="5"/>
        <v>Verde</v>
      </c>
      <c r="J58" s="27" t="s">
        <v>31</v>
      </c>
      <c r="K58" s="28"/>
      <c r="L58" s="28"/>
      <c r="M58" s="27">
        <f t="shared" si="6"/>
        <v>0</v>
      </c>
      <c r="N58" s="28" t="str">
        <f t="shared" si="7"/>
        <v>Verde</v>
      </c>
      <c r="O58" s="17"/>
      <c r="P58" s="17"/>
      <c r="Q58" s="5"/>
      <c r="R58" s="5"/>
      <c r="S58" s="5"/>
      <c r="T58" s="5"/>
      <c r="U58" s="5"/>
      <c r="V58" s="5"/>
      <c r="W58" s="5"/>
      <c r="X58" s="5"/>
      <c r="Y58" s="5"/>
      <c r="Z58" s="5"/>
      <c r="AA58" s="5"/>
      <c r="AB58" s="5"/>
      <c r="AC58" s="5"/>
      <c r="AD58" s="5"/>
      <c r="AE58" s="5"/>
      <c r="AF58" s="5"/>
      <c r="AG58" s="5"/>
    </row>
    <row r="59" spans="1:33" s="7" customFormat="1" ht="114.75">
      <c r="A59" s="78"/>
      <c r="B59" s="33" t="s">
        <v>0</v>
      </c>
      <c r="C59" s="26" t="s">
        <v>96</v>
      </c>
      <c r="D59" s="26" t="s">
        <v>11</v>
      </c>
      <c r="E59" s="26" t="s">
        <v>76</v>
      </c>
      <c r="F59" s="28">
        <v>1</v>
      </c>
      <c r="G59" s="27">
        <v>5</v>
      </c>
      <c r="H59" s="27">
        <f t="shared" si="4"/>
        <v>5</v>
      </c>
      <c r="I59" s="28" t="str">
        <f t="shared" si="5"/>
        <v>Verde</v>
      </c>
      <c r="J59" s="27" t="s">
        <v>31</v>
      </c>
      <c r="K59" s="28"/>
      <c r="L59" s="28"/>
      <c r="M59" s="27">
        <f t="shared" si="6"/>
        <v>0</v>
      </c>
      <c r="N59" s="28" t="str">
        <f t="shared" si="7"/>
        <v>Verde</v>
      </c>
      <c r="O59" s="17"/>
      <c r="P59" s="17"/>
      <c r="Q59" s="5"/>
      <c r="R59" s="5"/>
      <c r="S59" s="5"/>
      <c r="T59" s="5"/>
      <c r="U59" s="5"/>
      <c r="V59" s="5"/>
      <c r="W59" s="5"/>
      <c r="X59" s="5"/>
      <c r="Y59" s="5"/>
      <c r="Z59" s="5"/>
      <c r="AA59" s="5"/>
      <c r="AB59" s="5"/>
      <c r="AC59" s="5"/>
      <c r="AD59" s="5"/>
      <c r="AE59" s="5"/>
      <c r="AF59" s="5"/>
      <c r="AG59" s="5"/>
    </row>
    <row r="60" spans="1:33" s="7" customFormat="1" ht="94.5" customHeight="1">
      <c r="A60" s="76" t="s">
        <v>200</v>
      </c>
      <c r="B60" s="33" t="s">
        <v>2</v>
      </c>
      <c r="C60" s="26" t="s">
        <v>80</v>
      </c>
      <c r="D60" s="26" t="s">
        <v>11</v>
      </c>
      <c r="E60" s="26" t="s">
        <v>76</v>
      </c>
      <c r="F60" s="28">
        <v>1</v>
      </c>
      <c r="G60" s="27">
        <v>5</v>
      </c>
      <c r="H60" s="27">
        <f aca="true" t="shared" si="8" ref="H60:H65">F60*G60</f>
        <v>5</v>
      </c>
      <c r="I60" s="28" t="str">
        <f aca="true" t="shared" si="9" ref="I60:I65">IF(H60&lt;11,"Verde",(IF(H60&gt;21,"Rojo","Amarillo")))</f>
        <v>Verde</v>
      </c>
      <c r="J60" s="27" t="s">
        <v>31</v>
      </c>
      <c r="K60" s="28"/>
      <c r="L60" s="28"/>
      <c r="M60" s="27">
        <f t="shared" si="6"/>
        <v>0</v>
      </c>
      <c r="N60" s="28" t="str">
        <f aca="true" t="shared" si="10" ref="N60:N65">IF(M60&lt;11,"Verde",(IF(M60&gt;21,"Rojo","Amarillo")))</f>
        <v>Verde</v>
      </c>
      <c r="O60" s="17"/>
      <c r="P60" s="17"/>
      <c r="Q60" s="5"/>
      <c r="R60" s="5"/>
      <c r="S60" s="5"/>
      <c r="T60" s="5"/>
      <c r="U60" s="5"/>
      <c r="V60" s="5"/>
      <c r="W60" s="5"/>
      <c r="X60" s="5"/>
      <c r="Y60" s="5"/>
      <c r="Z60" s="5"/>
      <c r="AA60" s="5"/>
      <c r="AB60" s="5"/>
      <c r="AC60" s="5"/>
      <c r="AD60" s="5"/>
      <c r="AE60" s="5"/>
      <c r="AF60" s="5"/>
      <c r="AG60" s="5"/>
    </row>
    <row r="61" spans="1:33" s="7" customFormat="1" ht="76.5">
      <c r="A61" s="77"/>
      <c r="B61" s="33" t="s">
        <v>3</v>
      </c>
      <c r="C61" s="26" t="s">
        <v>80</v>
      </c>
      <c r="D61" s="26" t="s">
        <v>11</v>
      </c>
      <c r="E61" s="26" t="s">
        <v>76</v>
      </c>
      <c r="F61" s="28">
        <v>1</v>
      </c>
      <c r="G61" s="27">
        <v>5</v>
      </c>
      <c r="H61" s="27">
        <f t="shared" si="8"/>
        <v>5</v>
      </c>
      <c r="I61" s="28" t="str">
        <f t="shared" si="9"/>
        <v>Verde</v>
      </c>
      <c r="J61" s="27" t="s">
        <v>31</v>
      </c>
      <c r="K61" s="28"/>
      <c r="L61" s="28"/>
      <c r="M61" s="27">
        <f t="shared" si="6"/>
        <v>0</v>
      </c>
      <c r="N61" s="28" t="str">
        <f t="shared" si="10"/>
        <v>Verde</v>
      </c>
      <c r="O61" s="17"/>
      <c r="P61" s="17"/>
      <c r="Q61" s="5"/>
      <c r="R61" s="5"/>
      <c r="S61" s="5"/>
      <c r="T61" s="5"/>
      <c r="U61" s="5"/>
      <c r="V61" s="5"/>
      <c r="W61" s="5"/>
      <c r="X61" s="5"/>
      <c r="Y61" s="5"/>
      <c r="Z61" s="5"/>
      <c r="AA61" s="5"/>
      <c r="AB61" s="5"/>
      <c r="AC61" s="5"/>
      <c r="AD61" s="5"/>
      <c r="AE61" s="5"/>
      <c r="AF61" s="5"/>
      <c r="AG61" s="5"/>
    </row>
    <row r="62" spans="1:33" s="7" customFormat="1" ht="76.5">
      <c r="A62" s="78"/>
      <c r="B62" s="33" t="s">
        <v>0</v>
      </c>
      <c r="C62" s="26" t="s">
        <v>80</v>
      </c>
      <c r="D62" s="26" t="s">
        <v>11</v>
      </c>
      <c r="E62" s="26" t="s">
        <v>76</v>
      </c>
      <c r="F62" s="28">
        <v>1</v>
      </c>
      <c r="G62" s="27">
        <v>5</v>
      </c>
      <c r="H62" s="27">
        <f t="shared" si="8"/>
        <v>5</v>
      </c>
      <c r="I62" s="28" t="str">
        <f t="shared" si="9"/>
        <v>Verde</v>
      </c>
      <c r="J62" s="27" t="s">
        <v>31</v>
      </c>
      <c r="K62" s="28"/>
      <c r="L62" s="28"/>
      <c r="M62" s="27">
        <f t="shared" si="6"/>
        <v>0</v>
      </c>
      <c r="N62" s="28" t="str">
        <f t="shared" si="10"/>
        <v>Verde</v>
      </c>
      <c r="O62" s="17"/>
      <c r="P62" s="17"/>
      <c r="Q62" s="5"/>
      <c r="R62" s="5"/>
      <c r="S62" s="5"/>
      <c r="T62" s="5"/>
      <c r="U62" s="5"/>
      <c r="V62" s="5"/>
      <c r="W62" s="5"/>
      <c r="X62" s="5"/>
      <c r="Y62" s="5"/>
      <c r="Z62" s="5"/>
      <c r="AA62" s="5"/>
      <c r="AB62" s="5"/>
      <c r="AC62" s="5"/>
      <c r="AD62" s="5"/>
      <c r="AE62" s="5"/>
      <c r="AF62" s="5"/>
      <c r="AG62" s="5"/>
    </row>
    <row r="63" spans="1:16" s="65" customFormat="1" ht="76.5">
      <c r="A63" s="79" t="s">
        <v>90</v>
      </c>
      <c r="B63" s="63" t="s">
        <v>0</v>
      </c>
      <c r="C63" s="60" t="s">
        <v>91</v>
      </c>
      <c r="D63" s="60" t="s">
        <v>11</v>
      </c>
      <c r="E63" s="60" t="s">
        <v>92</v>
      </c>
      <c r="F63" s="61">
        <v>1</v>
      </c>
      <c r="G63" s="62">
        <v>4</v>
      </c>
      <c r="H63" s="62">
        <f t="shared" si="8"/>
        <v>4</v>
      </c>
      <c r="I63" s="61" t="str">
        <f t="shared" si="9"/>
        <v>Verde</v>
      </c>
      <c r="J63" s="62" t="s">
        <v>31</v>
      </c>
      <c r="K63" s="61"/>
      <c r="L63" s="61"/>
      <c r="M63" s="62">
        <f t="shared" si="6"/>
        <v>0</v>
      </c>
      <c r="N63" s="61" t="str">
        <f t="shared" si="10"/>
        <v>Verde</v>
      </c>
      <c r="O63" s="64"/>
      <c r="P63" s="64"/>
    </row>
    <row r="64" spans="1:16" s="65" customFormat="1" ht="76.5">
      <c r="A64" s="80"/>
      <c r="B64" s="63" t="s">
        <v>1</v>
      </c>
      <c r="C64" s="60" t="s">
        <v>91</v>
      </c>
      <c r="D64" s="60" t="s">
        <v>11</v>
      </c>
      <c r="E64" s="60" t="s">
        <v>92</v>
      </c>
      <c r="F64" s="61">
        <v>1</v>
      </c>
      <c r="G64" s="62">
        <v>4</v>
      </c>
      <c r="H64" s="62">
        <f t="shared" si="8"/>
        <v>4</v>
      </c>
      <c r="I64" s="61" t="str">
        <f t="shared" si="9"/>
        <v>Verde</v>
      </c>
      <c r="J64" s="62" t="s">
        <v>31</v>
      </c>
      <c r="K64" s="61"/>
      <c r="L64" s="61"/>
      <c r="M64" s="62">
        <f t="shared" si="6"/>
        <v>0</v>
      </c>
      <c r="N64" s="61" t="str">
        <f t="shared" si="10"/>
        <v>Verde</v>
      </c>
      <c r="O64" s="64"/>
      <c r="P64" s="64"/>
    </row>
    <row r="65" spans="1:16" s="65" customFormat="1" ht="76.5">
      <c r="A65" s="81"/>
      <c r="B65" s="63" t="s">
        <v>2</v>
      </c>
      <c r="C65" s="60" t="s">
        <v>93</v>
      </c>
      <c r="D65" s="60" t="s">
        <v>11</v>
      </c>
      <c r="E65" s="60" t="s">
        <v>92</v>
      </c>
      <c r="F65" s="61">
        <v>1</v>
      </c>
      <c r="G65" s="62">
        <v>4</v>
      </c>
      <c r="H65" s="62">
        <f t="shared" si="8"/>
        <v>4</v>
      </c>
      <c r="I65" s="61" t="str">
        <f t="shared" si="9"/>
        <v>Verde</v>
      </c>
      <c r="J65" s="62" t="s">
        <v>31</v>
      </c>
      <c r="K65" s="61"/>
      <c r="L65" s="61"/>
      <c r="M65" s="62">
        <v>0</v>
      </c>
      <c r="N65" s="61" t="str">
        <f t="shared" si="10"/>
        <v>Verde</v>
      </c>
      <c r="O65" s="64"/>
      <c r="P65" s="64"/>
    </row>
    <row r="66" spans="1:16" s="5" customFormat="1" ht="51">
      <c r="A66" s="66" t="s">
        <v>210</v>
      </c>
      <c r="B66" s="43" t="s">
        <v>0</v>
      </c>
      <c r="C66" s="36" t="s">
        <v>91</v>
      </c>
      <c r="D66" s="36" t="s">
        <v>11</v>
      </c>
      <c r="E66" s="36" t="s">
        <v>211</v>
      </c>
      <c r="F66" s="53">
        <v>1</v>
      </c>
      <c r="G66" s="67">
        <v>4</v>
      </c>
      <c r="H66" s="67">
        <f>F66*G66</f>
        <v>4</v>
      </c>
      <c r="I66" s="53" t="str">
        <f>IF(H66&lt;11,"Verde",(IF(H66&gt;21,"Rojo","Amarillo")))</f>
        <v>Verde</v>
      </c>
      <c r="J66" s="67" t="s">
        <v>31</v>
      </c>
      <c r="K66" s="53"/>
      <c r="L66" s="53"/>
      <c r="M66" s="67">
        <f>K66*L66</f>
        <v>0</v>
      </c>
      <c r="N66" s="53" t="str">
        <f>IF(M66&lt;11,"Verde",(IF(M66&gt;21,"Rojo","Amarillo")))</f>
        <v>Verde</v>
      </c>
      <c r="O66" s="17"/>
      <c r="P66" s="17"/>
    </row>
    <row r="67" spans="1:16" s="5" customFormat="1" ht="51">
      <c r="A67" s="68"/>
      <c r="B67" s="43" t="s">
        <v>1</v>
      </c>
      <c r="C67" s="36" t="s">
        <v>91</v>
      </c>
      <c r="D67" s="36" t="s">
        <v>11</v>
      </c>
      <c r="E67" s="36" t="s">
        <v>211</v>
      </c>
      <c r="F67" s="53">
        <v>1</v>
      </c>
      <c r="G67" s="67">
        <v>4</v>
      </c>
      <c r="H67" s="67">
        <f>F67*G67</f>
        <v>4</v>
      </c>
      <c r="I67" s="53" t="str">
        <f>IF(H67&lt;11,"Verde",(IF(H67&gt;21,"Rojo","Amarillo")))</f>
        <v>Verde</v>
      </c>
      <c r="J67" s="67" t="s">
        <v>31</v>
      </c>
      <c r="K67" s="53"/>
      <c r="L67" s="53"/>
      <c r="M67" s="67">
        <f>K67*L67</f>
        <v>0</v>
      </c>
      <c r="N67" s="53" t="str">
        <f>IF(M67&lt;11,"Verde",(IF(M67&gt;21,"Rojo","Amarillo")))</f>
        <v>Verde</v>
      </c>
      <c r="O67" s="17"/>
      <c r="P67" s="17"/>
    </row>
    <row r="68" spans="1:16" s="5" customFormat="1" ht="51">
      <c r="A68" s="68"/>
      <c r="B68" s="33" t="s">
        <v>3</v>
      </c>
      <c r="C68" s="36" t="s">
        <v>93</v>
      </c>
      <c r="D68" s="36" t="s">
        <v>11</v>
      </c>
      <c r="E68" s="36" t="s">
        <v>211</v>
      </c>
      <c r="F68" s="53">
        <v>1</v>
      </c>
      <c r="G68" s="67">
        <v>4</v>
      </c>
      <c r="H68" s="67">
        <f>F68*G68</f>
        <v>4</v>
      </c>
      <c r="I68" s="53" t="str">
        <f>IF(H68&lt;11,"Verde",(IF(H68&gt;21,"Rojo","Amarillo")))</f>
        <v>Verde</v>
      </c>
      <c r="J68" s="67" t="s">
        <v>31</v>
      </c>
      <c r="K68" s="53"/>
      <c r="L68" s="53"/>
      <c r="M68" s="67">
        <v>0</v>
      </c>
      <c r="N68" s="53" t="str">
        <f>IF(M68&lt;11,"Verde",(IF(M68&gt;21,"Rojo","Amarillo")))</f>
        <v>Verde</v>
      </c>
      <c r="O68" s="17"/>
      <c r="P68" s="17"/>
    </row>
    <row r="69" spans="1:16" s="50" customFormat="1" ht="16.5" customHeight="1">
      <c r="A69" s="45"/>
      <c r="B69" s="46"/>
      <c r="C69" s="46"/>
      <c r="D69" s="46"/>
      <c r="E69" s="46"/>
      <c r="F69" s="47"/>
      <c r="G69" s="48"/>
      <c r="H69" s="48"/>
      <c r="I69" s="47"/>
      <c r="J69" s="46"/>
      <c r="K69" s="47"/>
      <c r="L69" s="47"/>
      <c r="M69" s="48"/>
      <c r="N69" s="47"/>
      <c r="O69" s="49"/>
      <c r="P69" s="49"/>
    </row>
    <row r="70" spans="1:33" s="7" customFormat="1" ht="51">
      <c r="A70" s="76" t="s">
        <v>103</v>
      </c>
      <c r="B70" s="26" t="s">
        <v>0</v>
      </c>
      <c r="C70" s="33" t="s">
        <v>94</v>
      </c>
      <c r="D70" s="26" t="s">
        <v>10</v>
      </c>
      <c r="E70" s="26" t="s">
        <v>98</v>
      </c>
      <c r="F70" s="28">
        <v>1</v>
      </c>
      <c r="G70" s="27">
        <v>5</v>
      </c>
      <c r="H70" s="27">
        <f aca="true" t="shared" si="11" ref="H70:H75">F70*G70</f>
        <v>5</v>
      </c>
      <c r="I70" s="28" t="str">
        <f t="shared" si="1"/>
        <v>Verde</v>
      </c>
      <c r="J70" s="27" t="s">
        <v>31</v>
      </c>
      <c r="K70" s="28"/>
      <c r="L70" s="28"/>
      <c r="M70" s="27">
        <f aca="true" t="shared" si="12" ref="M70:M75">K70*L70</f>
        <v>0</v>
      </c>
      <c r="N70" s="28" t="str">
        <f t="shared" si="2"/>
        <v>Verde</v>
      </c>
      <c r="O70" s="17"/>
      <c r="P70" s="17"/>
      <c r="Q70" s="5"/>
      <c r="R70" s="5"/>
      <c r="S70" s="5"/>
      <c r="T70" s="5"/>
      <c r="U70" s="5"/>
      <c r="V70" s="5"/>
      <c r="W70" s="5"/>
      <c r="X70" s="5"/>
      <c r="Y70" s="5"/>
      <c r="Z70" s="5"/>
      <c r="AA70" s="5"/>
      <c r="AB70" s="5"/>
      <c r="AC70" s="5"/>
      <c r="AD70" s="5"/>
      <c r="AE70" s="5"/>
      <c r="AF70" s="5"/>
      <c r="AG70" s="5"/>
    </row>
    <row r="71" spans="1:33" s="7" customFormat="1" ht="38.25">
      <c r="A71" s="77"/>
      <c r="B71" s="26" t="s">
        <v>3</v>
      </c>
      <c r="C71" s="33" t="s">
        <v>56</v>
      </c>
      <c r="D71" s="26" t="s">
        <v>11</v>
      </c>
      <c r="E71" s="26" t="s">
        <v>99</v>
      </c>
      <c r="F71" s="28">
        <v>1</v>
      </c>
      <c r="G71" s="27">
        <v>5</v>
      </c>
      <c r="H71" s="27">
        <f t="shared" si="11"/>
        <v>5</v>
      </c>
      <c r="I71" s="28" t="str">
        <f t="shared" si="1"/>
        <v>Verde</v>
      </c>
      <c r="J71" s="27" t="s">
        <v>31</v>
      </c>
      <c r="K71" s="28"/>
      <c r="L71" s="28"/>
      <c r="M71" s="27">
        <f t="shared" si="12"/>
        <v>0</v>
      </c>
      <c r="N71" s="28" t="str">
        <f t="shared" si="2"/>
        <v>Verde</v>
      </c>
      <c r="O71" s="17"/>
      <c r="P71" s="17"/>
      <c r="Q71" s="5"/>
      <c r="R71" s="5"/>
      <c r="S71" s="5"/>
      <c r="T71" s="5"/>
      <c r="U71" s="5"/>
      <c r="V71" s="5"/>
      <c r="W71" s="5"/>
      <c r="X71" s="5"/>
      <c r="Y71" s="5"/>
      <c r="Z71" s="5"/>
      <c r="AA71" s="5"/>
      <c r="AB71" s="5"/>
      <c r="AC71" s="5"/>
      <c r="AD71" s="5"/>
      <c r="AE71" s="5"/>
      <c r="AF71" s="5"/>
      <c r="AG71" s="5"/>
    </row>
    <row r="72" spans="1:33" s="7" customFormat="1" ht="76.5">
      <c r="A72" s="77"/>
      <c r="B72" s="26" t="s">
        <v>3</v>
      </c>
      <c r="C72" s="33" t="s">
        <v>212</v>
      </c>
      <c r="D72" s="26" t="s">
        <v>11</v>
      </c>
      <c r="E72" s="26" t="s">
        <v>100</v>
      </c>
      <c r="F72" s="28">
        <v>1</v>
      </c>
      <c r="G72" s="27">
        <v>4</v>
      </c>
      <c r="H72" s="27">
        <f t="shared" si="11"/>
        <v>4</v>
      </c>
      <c r="I72" s="28" t="str">
        <f t="shared" si="1"/>
        <v>Verde</v>
      </c>
      <c r="J72" s="27" t="s">
        <v>31</v>
      </c>
      <c r="K72" s="28"/>
      <c r="L72" s="28"/>
      <c r="M72" s="27">
        <f t="shared" si="12"/>
        <v>0</v>
      </c>
      <c r="N72" s="28" t="str">
        <f t="shared" si="2"/>
        <v>Verde</v>
      </c>
      <c r="O72" s="17"/>
      <c r="P72" s="17"/>
      <c r="Q72" s="5"/>
      <c r="R72" s="5"/>
      <c r="S72" s="5"/>
      <c r="T72" s="5"/>
      <c r="U72" s="5"/>
      <c r="V72" s="5"/>
      <c r="W72" s="5"/>
      <c r="X72" s="5"/>
      <c r="Y72" s="5"/>
      <c r="Z72" s="5"/>
      <c r="AA72" s="5"/>
      <c r="AB72" s="5"/>
      <c r="AC72" s="5"/>
      <c r="AD72" s="5"/>
      <c r="AE72" s="5"/>
      <c r="AF72" s="5"/>
      <c r="AG72" s="5"/>
    </row>
    <row r="73" spans="1:33" s="7" customFormat="1" ht="105.75" customHeight="1">
      <c r="A73" s="77"/>
      <c r="B73" s="26" t="s">
        <v>2</v>
      </c>
      <c r="C73" s="33" t="s">
        <v>213</v>
      </c>
      <c r="D73" s="26" t="s">
        <v>11</v>
      </c>
      <c r="E73" s="26" t="s">
        <v>100</v>
      </c>
      <c r="F73" s="28">
        <v>1</v>
      </c>
      <c r="G73" s="27">
        <v>4</v>
      </c>
      <c r="H73" s="27">
        <f t="shared" si="11"/>
        <v>4</v>
      </c>
      <c r="I73" s="28" t="str">
        <f t="shared" si="1"/>
        <v>Verde</v>
      </c>
      <c r="J73" s="27" t="s">
        <v>31</v>
      </c>
      <c r="K73" s="28"/>
      <c r="L73" s="28"/>
      <c r="M73" s="27">
        <f t="shared" si="12"/>
        <v>0</v>
      </c>
      <c r="N73" s="28" t="str">
        <f t="shared" si="2"/>
        <v>Verde</v>
      </c>
      <c r="O73" s="17"/>
      <c r="P73" s="17"/>
      <c r="Q73" s="5"/>
      <c r="R73" s="5"/>
      <c r="S73" s="5"/>
      <c r="T73" s="5"/>
      <c r="U73" s="5"/>
      <c r="V73" s="5"/>
      <c r="W73" s="5"/>
      <c r="X73" s="5"/>
      <c r="Y73" s="5"/>
      <c r="Z73" s="5"/>
      <c r="AA73" s="5"/>
      <c r="AB73" s="5"/>
      <c r="AC73" s="5"/>
      <c r="AD73" s="5"/>
      <c r="AE73" s="5"/>
      <c r="AF73" s="5"/>
      <c r="AG73" s="5"/>
    </row>
    <row r="74" spans="1:33" s="7" customFormat="1" ht="76.5">
      <c r="A74" s="77"/>
      <c r="B74" s="26" t="s">
        <v>0</v>
      </c>
      <c r="C74" s="33" t="s">
        <v>212</v>
      </c>
      <c r="D74" s="26" t="s">
        <v>11</v>
      </c>
      <c r="E74" s="26" t="s">
        <v>100</v>
      </c>
      <c r="F74" s="28">
        <v>1</v>
      </c>
      <c r="G74" s="27">
        <v>4</v>
      </c>
      <c r="H74" s="27">
        <f t="shared" si="11"/>
        <v>4</v>
      </c>
      <c r="I74" s="28" t="str">
        <f>IF(H74&lt;11,"Verde",(IF(H74&gt;21,"Rojo","Amarillo")))</f>
        <v>Verde</v>
      </c>
      <c r="J74" s="27" t="s">
        <v>31</v>
      </c>
      <c r="K74" s="28"/>
      <c r="L74" s="28"/>
      <c r="M74" s="27">
        <f t="shared" si="12"/>
        <v>0</v>
      </c>
      <c r="N74" s="28" t="str">
        <f>IF(M74&lt;11,"Verde",(IF(M74&gt;21,"Rojo","Amarillo")))</f>
        <v>Verde</v>
      </c>
      <c r="O74" s="17"/>
      <c r="P74" s="17"/>
      <c r="Q74" s="5"/>
      <c r="R74" s="5"/>
      <c r="S74" s="5"/>
      <c r="T74" s="5"/>
      <c r="U74" s="5"/>
      <c r="V74" s="5"/>
      <c r="W74" s="5"/>
      <c r="X74" s="5"/>
      <c r="Y74" s="5"/>
      <c r="Z74" s="5"/>
      <c r="AA74" s="5"/>
      <c r="AB74" s="5"/>
      <c r="AC74" s="5"/>
      <c r="AD74" s="5"/>
      <c r="AE74" s="5"/>
      <c r="AF74" s="5"/>
      <c r="AG74" s="5"/>
    </row>
    <row r="75" spans="1:33" s="7" customFormat="1" ht="38.25">
      <c r="A75" s="77"/>
      <c r="B75" s="26"/>
      <c r="C75" s="33" t="s">
        <v>201</v>
      </c>
      <c r="D75" s="26" t="s">
        <v>11</v>
      </c>
      <c r="E75" s="26" t="s">
        <v>101</v>
      </c>
      <c r="F75" s="28">
        <v>1</v>
      </c>
      <c r="G75" s="27">
        <v>5</v>
      </c>
      <c r="H75" s="27">
        <f t="shared" si="11"/>
        <v>5</v>
      </c>
      <c r="I75" s="28" t="str">
        <f>IF(H75&lt;11,"Verde",(IF(H75&gt;21,"Rojo","Amarillo")))</f>
        <v>Verde</v>
      </c>
      <c r="J75" s="27" t="s">
        <v>31</v>
      </c>
      <c r="K75" s="28"/>
      <c r="L75" s="28"/>
      <c r="M75" s="27">
        <f t="shared" si="12"/>
        <v>0</v>
      </c>
      <c r="N75" s="28" t="str">
        <f>IF(M75&lt;11,"Verde",(IF(M75&gt;21,"Rojo","Amarillo")))</f>
        <v>Verde</v>
      </c>
      <c r="O75" s="17"/>
      <c r="P75" s="17"/>
      <c r="Q75" s="5"/>
      <c r="R75" s="5"/>
      <c r="S75" s="5"/>
      <c r="T75" s="5"/>
      <c r="U75" s="5"/>
      <c r="V75" s="5"/>
      <c r="W75" s="5"/>
      <c r="X75" s="5"/>
      <c r="Y75" s="5"/>
      <c r="Z75" s="5"/>
      <c r="AA75" s="5"/>
      <c r="AB75" s="5"/>
      <c r="AC75" s="5"/>
      <c r="AD75" s="5"/>
      <c r="AE75" s="5"/>
      <c r="AF75" s="5"/>
      <c r="AG75" s="5"/>
    </row>
    <row r="76" spans="1:16" s="42" customFormat="1" ht="23.25" customHeight="1">
      <c r="A76" s="77"/>
      <c r="B76" s="38"/>
      <c r="C76" s="39"/>
      <c r="D76" s="39"/>
      <c r="E76" s="39"/>
      <c r="F76" s="39"/>
      <c r="G76" s="39"/>
      <c r="H76" s="39"/>
      <c r="I76" s="40"/>
      <c r="J76" s="39"/>
      <c r="K76" s="39"/>
      <c r="L76" s="39"/>
      <c r="M76" s="39"/>
      <c r="N76" s="41"/>
      <c r="O76" s="39"/>
      <c r="P76" s="39"/>
    </row>
    <row r="77" spans="1:33" ht="51">
      <c r="A77" s="77"/>
      <c r="B77" s="37" t="s">
        <v>104</v>
      </c>
      <c r="C77" s="43" t="s">
        <v>109</v>
      </c>
      <c r="D77" s="36" t="s">
        <v>110</v>
      </c>
      <c r="E77" s="26" t="s">
        <v>155</v>
      </c>
      <c r="F77" s="53">
        <v>1</v>
      </c>
      <c r="G77" s="53">
        <v>2</v>
      </c>
      <c r="H77" s="53">
        <f>+G77*F77</f>
        <v>2</v>
      </c>
      <c r="I77" s="28" t="s">
        <v>144</v>
      </c>
      <c r="J77" s="37" t="s">
        <v>142</v>
      </c>
      <c r="K77" s="37" t="s">
        <v>143</v>
      </c>
      <c r="L77" s="37" t="s">
        <v>143</v>
      </c>
      <c r="M77" s="37">
        <v>0</v>
      </c>
      <c r="N77" s="44" t="s">
        <v>145</v>
      </c>
      <c r="O77" s="17"/>
      <c r="P77" s="17"/>
      <c r="Q77" s="5"/>
      <c r="R77" s="5"/>
      <c r="S77" s="5"/>
      <c r="T77" s="5"/>
      <c r="U77" s="5"/>
      <c r="V77" s="5"/>
      <c r="W77" s="5"/>
      <c r="X77" s="5"/>
      <c r="Y77" s="5"/>
      <c r="Z77" s="5"/>
      <c r="AA77" s="5"/>
      <c r="AB77" s="5"/>
      <c r="AC77" s="5"/>
      <c r="AD77" s="5"/>
      <c r="AE77" s="5"/>
      <c r="AF77" s="5"/>
      <c r="AG77" s="5"/>
    </row>
    <row r="78" spans="1:33" ht="48.75" customHeight="1">
      <c r="A78" s="77"/>
      <c r="B78" s="37" t="s">
        <v>104</v>
      </c>
      <c r="C78" s="43" t="s">
        <v>111</v>
      </c>
      <c r="D78" s="36" t="s">
        <v>112</v>
      </c>
      <c r="E78" s="26" t="s">
        <v>138</v>
      </c>
      <c r="F78" s="53">
        <v>2</v>
      </c>
      <c r="G78" s="53">
        <v>2</v>
      </c>
      <c r="H78" s="53">
        <f aca="true" t="shared" si="13" ref="H78:H94">+G78*F78</f>
        <v>4</v>
      </c>
      <c r="I78" s="28" t="s">
        <v>145</v>
      </c>
      <c r="J78" s="37" t="s">
        <v>142</v>
      </c>
      <c r="K78" s="37" t="s">
        <v>143</v>
      </c>
      <c r="L78" s="37" t="s">
        <v>143</v>
      </c>
      <c r="M78" s="37">
        <v>0</v>
      </c>
      <c r="N78" s="44" t="s">
        <v>148</v>
      </c>
      <c r="O78" s="17"/>
      <c r="P78" s="17"/>
      <c r="Q78" s="5"/>
      <c r="R78" s="5"/>
      <c r="S78" s="5"/>
      <c r="T78" s="5"/>
      <c r="U78" s="5"/>
      <c r="V78" s="5"/>
      <c r="W78" s="5"/>
      <c r="X78" s="5"/>
      <c r="Y78" s="5"/>
      <c r="Z78" s="5"/>
      <c r="AA78" s="5"/>
      <c r="AB78" s="5"/>
      <c r="AC78" s="5"/>
      <c r="AD78" s="5"/>
      <c r="AE78" s="5"/>
      <c r="AF78" s="5"/>
      <c r="AG78" s="5"/>
    </row>
    <row r="79" spans="1:33" ht="92.25" customHeight="1">
      <c r="A79" s="77"/>
      <c r="B79" s="37" t="s">
        <v>104</v>
      </c>
      <c r="C79" s="43" t="s">
        <v>146</v>
      </c>
      <c r="D79" s="36" t="s">
        <v>110</v>
      </c>
      <c r="E79" s="26" t="s">
        <v>157</v>
      </c>
      <c r="F79" s="53">
        <v>3</v>
      </c>
      <c r="G79" s="53">
        <v>2</v>
      </c>
      <c r="H79" s="53">
        <f t="shared" si="13"/>
        <v>6</v>
      </c>
      <c r="I79" s="28" t="s">
        <v>147</v>
      </c>
      <c r="J79" s="37" t="s">
        <v>142</v>
      </c>
      <c r="K79" s="37" t="s">
        <v>143</v>
      </c>
      <c r="L79" s="37" t="s">
        <v>143</v>
      </c>
      <c r="M79" s="37">
        <v>0</v>
      </c>
      <c r="N79" s="44" t="s">
        <v>148</v>
      </c>
      <c r="O79" s="17"/>
      <c r="P79" s="17"/>
      <c r="Q79" s="5"/>
      <c r="R79" s="5"/>
      <c r="S79" s="5"/>
      <c r="T79" s="5"/>
      <c r="U79" s="5"/>
      <c r="V79" s="5"/>
      <c r="W79" s="5"/>
      <c r="X79" s="5"/>
      <c r="Y79" s="5"/>
      <c r="Z79" s="5"/>
      <c r="AA79" s="5"/>
      <c r="AB79" s="5"/>
      <c r="AC79" s="5"/>
      <c r="AD79" s="5"/>
      <c r="AE79" s="5"/>
      <c r="AF79" s="5"/>
      <c r="AG79" s="5"/>
    </row>
    <row r="80" spans="1:33" ht="63.75">
      <c r="A80" s="77"/>
      <c r="B80" s="37" t="s">
        <v>104</v>
      </c>
      <c r="C80" s="43" t="s">
        <v>105</v>
      </c>
      <c r="D80" s="36" t="s">
        <v>113</v>
      </c>
      <c r="E80" s="26" t="s">
        <v>134</v>
      </c>
      <c r="F80" s="53">
        <v>1</v>
      </c>
      <c r="G80" s="53">
        <v>3</v>
      </c>
      <c r="H80" s="53">
        <f t="shared" si="13"/>
        <v>3</v>
      </c>
      <c r="I80" s="28" t="s">
        <v>147</v>
      </c>
      <c r="J80" s="37" t="s">
        <v>142</v>
      </c>
      <c r="K80" s="37" t="s">
        <v>143</v>
      </c>
      <c r="L80" s="37" t="s">
        <v>143</v>
      </c>
      <c r="M80" s="37">
        <v>0</v>
      </c>
      <c r="N80" s="44" t="s">
        <v>148</v>
      </c>
      <c r="O80" s="17"/>
      <c r="P80" s="17"/>
      <c r="Q80" s="5"/>
      <c r="R80" s="5"/>
      <c r="S80" s="5"/>
      <c r="T80" s="5"/>
      <c r="U80" s="5"/>
      <c r="V80" s="5"/>
      <c r="W80" s="5"/>
      <c r="X80" s="5"/>
      <c r="Y80" s="5"/>
      <c r="Z80" s="5"/>
      <c r="AA80" s="5"/>
      <c r="AB80" s="5"/>
      <c r="AC80" s="5"/>
      <c r="AD80" s="5"/>
      <c r="AE80" s="5"/>
      <c r="AF80" s="5"/>
      <c r="AG80" s="5"/>
    </row>
    <row r="81" spans="1:33" ht="97.5" customHeight="1">
      <c r="A81" s="77"/>
      <c r="B81" s="37" t="s">
        <v>104</v>
      </c>
      <c r="C81" s="43" t="s">
        <v>122</v>
      </c>
      <c r="D81" s="36" t="s">
        <v>114</v>
      </c>
      <c r="E81" s="26" t="s">
        <v>135</v>
      </c>
      <c r="F81" s="53">
        <v>3</v>
      </c>
      <c r="G81" s="53">
        <v>3</v>
      </c>
      <c r="H81" s="53">
        <f t="shared" si="13"/>
        <v>9</v>
      </c>
      <c r="I81" s="28" t="s">
        <v>145</v>
      </c>
      <c r="J81" s="37" t="s">
        <v>142</v>
      </c>
      <c r="K81" s="37" t="s">
        <v>143</v>
      </c>
      <c r="L81" s="37" t="s">
        <v>143</v>
      </c>
      <c r="M81" s="37">
        <v>0</v>
      </c>
      <c r="N81" s="44" t="s">
        <v>148</v>
      </c>
      <c r="O81" s="17"/>
      <c r="P81" s="17"/>
      <c r="Q81" s="5"/>
      <c r="R81" s="5"/>
      <c r="S81" s="5"/>
      <c r="T81" s="5"/>
      <c r="U81" s="5"/>
      <c r="V81" s="5"/>
      <c r="W81" s="5"/>
      <c r="X81" s="5"/>
      <c r="Y81" s="5"/>
      <c r="Z81" s="5"/>
      <c r="AA81" s="5"/>
      <c r="AB81" s="5"/>
      <c r="AC81" s="5"/>
      <c r="AD81" s="5"/>
      <c r="AE81" s="5"/>
      <c r="AF81" s="5"/>
      <c r="AG81" s="5"/>
    </row>
    <row r="82" spans="1:33" ht="84.75" customHeight="1">
      <c r="A82" s="77"/>
      <c r="B82" s="37" t="s">
        <v>104</v>
      </c>
      <c r="C82" s="43" t="s">
        <v>115</v>
      </c>
      <c r="D82" s="36" t="s">
        <v>116</v>
      </c>
      <c r="E82" s="26" t="s">
        <v>158</v>
      </c>
      <c r="F82" s="53">
        <v>3</v>
      </c>
      <c r="G82" s="53">
        <v>2</v>
      </c>
      <c r="H82" s="53">
        <f t="shared" si="13"/>
        <v>6</v>
      </c>
      <c r="I82" s="28" t="s">
        <v>145</v>
      </c>
      <c r="J82" s="37" t="s">
        <v>142</v>
      </c>
      <c r="K82" s="37" t="s">
        <v>143</v>
      </c>
      <c r="L82" s="37" t="s">
        <v>143</v>
      </c>
      <c r="M82" s="37">
        <v>0</v>
      </c>
      <c r="N82" s="44" t="s">
        <v>148</v>
      </c>
      <c r="O82" s="17"/>
      <c r="P82" s="17"/>
      <c r="Q82" s="5"/>
      <c r="R82" s="5"/>
      <c r="S82" s="5"/>
      <c r="T82" s="5"/>
      <c r="U82" s="5"/>
      <c r="V82" s="5"/>
      <c r="W82" s="5"/>
      <c r="X82" s="5"/>
      <c r="Y82" s="5"/>
      <c r="Z82" s="5"/>
      <c r="AA82" s="5"/>
      <c r="AB82" s="5"/>
      <c r="AC82" s="5"/>
      <c r="AD82" s="5"/>
      <c r="AE82" s="5"/>
      <c r="AF82" s="5"/>
      <c r="AG82" s="5"/>
    </row>
    <row r="83" spans="1:33" ht="92.25" customHeight="1">
      <c r="A83" s="77"/>
      <c r="B83" s="37" t="s">
        <v>104</v>
      </c>
      <c r="C83" s="43" t="s">
        <v>136</v>
      </c>
      <c r="D83" s="36" t="s">
        <v>130</v>
      </c>
      <c r="E83" s="26" t="s">
        <v>137</v>
      </c>
      <c r="F83" s="53">
        <v>1</v>
      </c>
      <c r="G83" s="53">
        <v>1</v>
      </c>
      <c r="H83" s="53">
        <f t="shared" si="13"/>
        <v>1</v>
      </c>
      <c r="I83" s="28" t="s">
        <v>147</v>
      </c>
      <c r="J83" s="37" t="s">
        <v>142</v>
      </c>
      <c r="K83" s="37" t="s">
        <v>143</v>
      </c>
      <c r="L83" s="37" t="s">
        <v>143</v>
      </c>
      <c r="M83" s="37">
        <v>0</v>
      </c>
      <c r="N83" s="44" t="s">
        <v>148</v>
      </c>
      <c r="O83" s="17"/>
      <c r="P83" s="17"/>
      <c r="Q83" s="5"/>
      <c r="R83" s="5"/>
      <c r="S83" s="5"/>
      <c r="T83" s="5"/>
      <c r="U83" s="5"/>
      <c r="V83" s="5"/>
      <c r="W83" s="5"/>
      <c r="X83" s="5"/>
      <c r="Y83" s="5"/>
      <c r="Z83" s="5"/>
      <c r="AA83" s="5"/>
      <c r="AB83" s="5"/>
      <c r="AC83" s="5"/>
      <c r="AD83" s="5"/>
      <c r="AE83" s="5"/>
      <c r="AF83" s="5"/>
      <c r="AG83" s="5"/>
    </row>
    <row r="84" spans="1:33" ht="124.5" customHeight="1">
      <c r="A84" s="77"/>
      <c r="B84" s="37" t="s">
        <v>104</v>
      </c>
      <c r="C84" s="43" t="s">
        <v>202</v>
      </c>
      <c r="D84" s="36" t="s">
        <v>118</v>
      </c>
      <c r="E84" s="51" t="s">
        <v>159</v>
      </c>
      <c r="F84" s="53">
        <v>2</v>
      </c>
      <c r="G84" s="53">
        <v>2</v>
      </c>
      <c r="H84" s="53">
        <f t="shared" si="13"/>
        <v>4</v>
      </c>
      <c r="I84" s="28" t="s">
        <v>145</v>
      </c>
      <c r="J84" s="37" t="s">
        <v>142</v>
      </c>
      <c r="K84" s="37" t="s">
        <v>143</v>
      </c>
      <c r="L84" s="37" t="s">
        <v>143</v>
      </c>
      <c r="M84" s="37">
        <v>0</v>
      </c>
      <c r="N84" s="44" t="s">
        <v>148</v>
      </c>
      <c r="O84" s="17"/>
      <c r="P84" s="17"/>
      <c r="Q84" s="5"/>
      <c r="R84" s="5"/>
      <c r="S84" s="5"/>
      <c r="T84" s="5"/>
      <c r="U84" s="5"/>
      <c r="V84" s="5"/>
      <c r="W84" s="5"/>
      <c r="X84" s="5"/>
      <c r="Y84" s="5"/>
      <c r="Z84" s="5"/>
      <c r="AA84" s="5"/>
      <c r="AB84" s="5"/>
      <c r="AC84" s="5"/>
      <c r="AD84" s="5"/>
      <c r="AE84" s="5"/>
      <c r="AF84" s="5"/>
      <c r="AG84" s="5"/>
    </row>
    <row r="85" spans="1:33" ht="78" customHeight="1">
      <c r="A85" s="77"/>
      <c r="B85" s="37" t="s">
        <v>106</v>
      </c>
      <c r="C85" s="43" t="s">
        <v>107</v>
      </c>
      <c r="D85" s="36" t="s">
        <v>118</v>
      </c>
      <c r="E85" s="26" t="s">
        <v>139</v>
      </c>
      <c r="F85" s="53">
        <v>1</v>
      </c>
      <c r="G85" s="53">
        <v>3</v>
      </c>
      <c r="H85" s="53">
        <f t="shared" si="13"/>
        <v>3</v>
      </c>
      <c r="I85" s="28" t="s">
        <v>145</v>
      </c>
      <c r="J85" s="37" t="s">
        <v>142</v>
      </c>
      <c r="K85" s="37" t="s">
        <v>143</v>
      </c>
      <c r="L85" s="37" t="s">
        <v>143</v>
      </c>
      <c r="M85" s="37">
        <v>0</v>
      </c>
      <c r="N85" s="44" t="s">
        <v>148</v>
      </c>
      <c r="O85" s="17"/>
      <c r="P85" s="17"/>
      <c r="Q85" s="5"/>
      <c r="R85" s="5"/>
      <c r="S85" s="5"/>
      <c r="T85" s="5"/>
      <c r="U85" s="5"/>
      <c r="V85" s="5"/>
      <c r="W85" s="5"/>
      <c r="X85" s="5"/>
      <c r="Y85" s="5"/>
      <c r="Z85" s="5"/>
      <c r="AA85" s="5"/>
      <c r="AB85" s="5"/>
      <c r="AC85" s="5"/>
      <c r="AD85" s="5"/>
      <c r="AE85" s="5"/>
      <c r="AF85" s="5"/>
      <c r="AG85" s="5"/>
    </row>
    <row r="86" spans="1:33" ht="76.5">
      <c r="A86" s="77"/>
      <c r="B86" s="37" t="s">
        <v>106</v>
      </c>
      <c r="C86" s="43" t="s">
        <v>117</v>
      </c>
      <c r="D86" s="36" t="s">
        <v>119</v>
      </c>
      <c r="E86" s="52" t="s">
        <v>140</v>
      </c>
      <c r="F86" s="53">
        <v>2</v>
      </c>
      <c r="G86" s="53">
        <v>2</v>
      </c>
      <c r="H86" s="53">
        <f t="shared" si="13"/>
        <v>4</v>
      </c>
      <c r="I86" s="28" t="s">
        <v>145</v>
      </c>
      <c r="J86" s="37" t="s">
        <v>142</v>
      </c>
      <c r="K86" s="37" t="s">
        <v>143</v>
      </c>
      <c r="L86" s="37" t="s">
        <v>143</v>
      </c>
      <c r="M86" s="37">
        <v>0</v>
      </c>
      <c r="N86" s="44" t="s">
        <v>148</v>
      </c>
      <c r="O86" s="17"/>
      <c r="P86" s="17"/>
      <c r="Q86" s="5"/>
      <c r="R86" s="5"/>
      <c r="S86" s="5"/>
      <c r="T86" s="5"/>
      <c r="U86" s="5"/>
      <c r="V86" s="5"/>
      <c r="W86" s="5"/>
      <c r="X86" s="5"/>
      <c r="Y86" s="5"/>
      <c r="Z86" s="5"/>
      <c r="AA86" s="5"/>
      <c r="AB86" s="5"/>
      <c r="AC86" s="5"/>
      <c r="AD86" s="5"/>
      <c r="AE86" s="5"/>
      <c r="AF86" s="5"/>
      <c r="AG86" s="5"/>
    </row>
    <row r="87" spans="1:33" ht="100.5" customHeight="1">
      <c r="A87" s="77"/>
      <c r="B87" s="37" t="s">
        <v>106</v>
      </c>
      <c r="C87" s="43" t="s">
        <v>120</v>
      </c>
      <c r="D87" s="36" t="s">
        <v>121</v>
      </c>
      <c r="E87" s="26" t="s">
        <v>185</v>
      </c>
      <c r="F87" s="53">
        <v>1</v>
      </c>
      <c r="G87" s="53">
        <v>1</v>
      </c>
      <c r="H87" s="53">
        <f t="shared" si="13"/>
        <v>1</v>
      </c>
      <c r="I87" s="28" t="s">
        <v>145</v>
      </c>
      <c r="J87" s="37" t="s">
        <v>142</v>
      </c>
      <c r="K87" s="37" t="s">
        <v>143</v>
      </c>
      <c r="L87" s="37" t="s">
        <v>143</v>
      </c>
      <c r="M87" s="37">
        <v>0</v>
      </c>
      <c r="N87" s="44" t="s">
        <v>148</v>
      </c>
      <c r="O87" s="17"/>
      <c r="P87" s="17"/>
      <c r="Q87" s="5"/>
      <c r="R87" s="5"/>
      <c r="S87" s="5"/>
      <c r="T87" s="5"/>
      <c r="U87" s="5"/>
      <c r="V87" s="5"/>
      <c r="W87" s="5"/>
      <c r="X87" s="5"/>
      <c r="Y87" s="5"/>
      <c r="Z87" s="5"/>
      <c r="AA87" s="5"/>
      <c r="AB87" s="5"/>
      <c r="AC87" s="5"/>
      <c r="AD87" s="5"/>
      <c r="AE87" s="5"/>
      <c r="AF87" s="5"/>
      <c r="AG87" s="5"/>
    </row>
    <row r="88" spans="1:33" ht="63.75">
      <c r="A88" s="77"/>
      <c r="B88" s="37" t="s">
        <v>106</v>
      </c>
      <c r="C88" s="43" t="s">
        <v>132</v>
      </c>
      <c r="D88" s="36" t="s">
        <v>123</v>
      </c>
      <c r="E88" s="52" t="s">
        <v>160</v>
      </c>
      <c r="F88" s="53">
        <v>1</v>
      </c>
      <c r="G88" s="53">
        <v>3</v>
      </c>
      <c r="H88" s="53">
        <f t="shared" si="13"/>
        <v>3</v>
      </c>
      <c r="I88" s="28" t="s">
        <v>145</v>
      </c>
      <c r="J88" s="37" t="s">
        <v>142</v>
      </c>
      <c r="K88" s="37" t="s">
        <v>143</v>
      </c>
      <c r="L88" s="37" t="s">
        <v>143</v>
      </c>
      <c r="M88" s="37">
        <v>0</v>
      </c>
      <c r="N88" s="44" t="s">
        <v>148</v>
      </c>
      <c r="O88" s="17"/>
      <c r="P88" s="17"/>
      <c r="Q88" s="5"/>
      <c r="R88" s="5"/>
      <c r="S88" s="5"/>
      <c r="T88" s="5"/>
      <c r="U88" s="5"/>
      <c r="V88" s="5"/>
      <c r="W88" s="5"/>
      <c r="X88" s="5"/>
      <c r="Y88" s="5"/>
      <c r="Z88" s="5"/>
      <c r="AA88" s="5"/>
      <c r="AB88" s="5"/>
      <c r="AC88" s="5"/>
      <c r="AD88" s="5"/>
      <c r="AE88" s="5"/>
      <c r="AF88" s="5"/>
      <c r="AG88" s="5"/>
    </row>
    <row r="89" spans="1:33" ht="82.5" customHeight="1">
      <c r="A89" s="77"/>
      <c r="B89" s="37" t="s">
        <v>106</v>
      </c>
      <c r="C89" s="43" t="s">
        <v>131</v>
      </c>
      <c r="D89" s="36" t="s">
        <v>124</v>
      </c>
      <c r="E89" s="26" t="s">
        <v>135</v>
      </c>
      <c r="F89" s="53">
        <v>3</v>
      </c>
      <c r="G89" s="53">
        <v>3</v>
      </c>
      <c r="H89" s="53">
        <f t="shared" si="13"/>
        <v>9</v>
      </c>
      <c r="I89" s="28" t="s">
        <v>147</v>
      </c>
      <c r="J89" s="37" t="s">
        <v>142</v>
      </c>
      <c r="K89" s="37" t="s">
        <v>143</v>
      </c>
      <c r="L89" s="37" t="s">
        <v>143</v>
      </c>
      <c r="M89" s="37">
        <v>0</v>
      </c>
      <c r="N89" s="44" t="s">
        <v>148</v>
      </c>
      <c r="O89" s="17"/>
      <c r="P89" s="17"/>
      <c r="Q89" s="5"/>
      <c r="R89" s="5"/>
      <c r="S89" s="5"/>
      <c r="T89" s="5"/>
      <c r="U89" s="5"/>
      <c r="V89" s="5"/>
      <c r="W89" s="5"/>
      <c r="X89" s="5"/>
      <c r="Y89" s="5"/>
      <c r="Z89" s="5"/>
      <c r="AA89" s="5"/>
      <c r="AB89" s="5"/>
      <c r="AC89" s="5"/>
      <c r="AD89" s="5"/>
      <c r="AE89" s="5"/>
      <c r="AF89" s="5"/>
      <c r="AG89" s="5"/>
    </row>
    <row r="90" spans="1:33" ht="68.25" customHeight="1">
      <c r="A90" s="77"/>
      <c r="B90" s="37" t="s">
        <v>108</v>
      </c>
      <c r="C90" s="43" t="s">
        <v>127</v>
      </c>
      <c r="D90" s="37" t="s">
        <v>125</v>
      </c>
      <c r="E90" s="26" t="s">
        <v>141</v>
      </c>
      <c r="F90" s="53">
        <v>1</v>
      </c>
      <c r="G90" s="53">
        <v>1</v>
      </c>
      <c r="H90" s="53">
        <f t="shared" si="13"/>
        <v>1</v>
      </c>
      <c r="I90" s="28" t="s">
        <v>145</v>
      </c>
      <c r="J90" s="37" t="s">
        <v>142</v>
      </c>
      <c r="K90" s="37" t="s">
        <v>143</v>
      </c>
      <c r="L90" s="37" t="s">
        <v>143</v>
      </c>
      <c r="M90" s="37">
        <v>0</v>
      </c>
      <c r="N90" s="44" t="s">
        <v>148</v>
      </c>
      <c r="O90" s="17"/>
      <c r="P90" s="17"/>
      <c r="Q90" s="5"/>
      <c r="R90" s="5"/>
      <c r="S90" s="5"/>
      <c r="T90" s="5"/>
      <c r="U90" s="5"/>
      <c r="V90" s="5"/>
      <c r="W90" s="5"/>
      <c r="X90" s="5"/>
      <c r="Y90" s="5"/>
      <c r="Z90" s="5"/>
      <c r="AA90" s="5"/>
      <c r="AB90" s="5"/>
      <c r="AC90" s="5"/>
      <c r="AD90" s="5"/>
      <c r="AE90" s="5"/>
      <c r="AF90" s="5"/>
      <c r="AG90" s="5"/>
    </row>
    <row r="91" spans="1:33" ht="99" customHeight="1">
      <c r="A91" s="77"/>
      <c r="B91" s="37" t="s">
        <v>108</v>
      </c>
      <c r="C91" s="43" t="s">
        <v>203</v>
      </c>
      <c r="D91" s="37" t="s">
        <v>126</v>
      </c>
      <c r="E91" s="26" t="s">
        <v>161</v>
      </c>
      <c r="F91" s="53">
        <v>4</v>
      </c>
      <c r="G91" s="53">
        <v>1</v>
      </c>
      <c r="H91" s="53">
        <f t="shared" si="13"/>
        <v>4</v>
      </c>
      <c r="I91" s="28" t="s">
        <v>145</v>
      </c>
      <c r="J91" s="37" t="s">
        <v>142</v>
      </c>
      <c r="K91" s="37" t="s">
        <v>143</v>
      </c>
      <c r="L91" s="37" t="s">
        <v>143</v>
      </c>
      <c r="M91" s="37">
        <v>0</v>
      </c>
      <c r="N91" s="44" t="s">
        <v>148</v>
      </c>
      <c r="O91" s="17"/>
      <c r="P91" s="17"/>
      <c r="Q91" s="5"/>
      <c r="R91" s="5"/>
      <c r="S91" s="5"/>
      <c r="T91" s="5"/>
      <c r="U91" s="5"/>
      <c r="V91" s="5"/>
      <c r="W91" s="5"/>
      <c r="X91" s="5"/>
      <c r="Y91" s="5"/>
      <c r="Z91" s="5"/>
      <c r="AA91" s="5"/>
      <c r="AB91" s="5"/>
      <c r="AC91" s="5"/>
      <c r="AD91" s="5"/>
      <c r="AE91" s="5"/>
      <c r="AF91" s="5"/>
      <c r="AG91" s="5"/>
    </row>
    <row r="92" spans="1:33" ht="88.5" customHeight="1">
      <c r="A92" s="77"/>
      <c r="B92" s="37" t="s">
        <v>108</v>
      </c>
      <c r="C92" s="43" t="s">
        <v>128</v>
      </c>
      <c r="D92" s="36" t="s">
        <v>129</v>
      </c>
      <c r="E92" s="26" t="s">
        <v>162</v>
      </c>
      <c r="F92" s="53">
        <v>2</v>
      </c>
      <c r="G92" s="53">
        <v>3</v>
      </c>
      <c r="H92" s="53">
        <f t="shared" si="13"/>
        <v>6</v>
      </c>
      <c r="I92" s="28" t="s">
        <v>145</v>
      </c>
      <c r="J92" s="37" t="s">
        <v>142</v>
      </c>
      <c r="K92" s="37" t="s">
        <v>143</v>
      </c>
      <c r="L92" s="37" t="s">
        <v>143</v>
      </c>
      <c r="M92" s="37">
        <v>0</v>
      </c>
      <c r="N92" s="44" t="s">
        <v>148</v>
      </c>
      <c r="O92" s="17"/>
      <c r="P92" s="17"/>
      <c r="Q92" s="5"/>
      <c r="R92" s="5"/>
      <c r="S92" s="5"/>
      <c r="T92" s="5"/>
      <c r="U92" s="5"/>
      <c r="V92" s="5"/>
      <c r="W92" s="5"/>
      <c r="X92" s="5"/>
      <c r="Y92" s="5"/>
      <c r="Z92" s="5"/>
      <c r="AA92" s="5"/>
      <c r="AB92" s="5"/>
      <c r="AC92" s="5"/>
      <c r="AD92" s="5"/>
      <c r="AE92" s="5"/>
      <c r="AF92" s="5"/>
      <c r="AG92" s="5"/>
    </row>
    <row r="93" spans="1:33" ht="96.75" customHeight="1">
      <c r="A93" s="77"/>
      <c r="B93" s="37" t="s">
        <v>108</v>
      </c>
      <c r="C93" s="43" t="s">
        <v>204</v>
      </c>
      <c r="D93" s="37" t="s">
        <v>126</v>
      </c>
      <c r="E93" s="26" t="s">
        <v>214</v>
      </c>
      <c r="F93" s="53">
        <v>3</v>
      </c>
      <c r="G93" s="53">
        <v>2</v>
      </c>
      <c r="H93" s="53">
        <f t="shared" si="13"/>
        <v>6</v>
      </c>
      <c r="I93" s="28" t="s">
        <v>145</v>
      </c>
      <c r="J93" s="37" t="s">
        <v>142</v>
      </c>
      <c r="K93" s="37" t="s">
        <v>143</v>
      </c>
      <c r="L93" s="37" t="s">
        <v>143</v>
      </c>
      <c r="M93" s="37">
        <v>0</v>
      </c>
      <c r="N93" s="44" t="s">
        <v>148</v>
      </c>
      <c r="O93" s="17"/>
      <c r="P93" s="17"/>
      <c r="Q93" s="5"/>
      <c r="R93" s="5"/>
      <c r="S93" s="5"/>
      <c r="T93" s="5"/>
      <c r="U93" s="5"/>
      <c r="V93" s="5"/>
      <c r="W93" s="5"/>
      <c r="X93" s="5"/>
      <c r="Y93" s="5"/>
      <c r="Z93" s="5"/>
      <c r="AA93" s="5"/>
      <c r="AB93" s="5"/>
      <c r="AC93" s="5"/>
      <c r="AD93" s="5"/>
      <c r="AE93" s="5"/>
      <c r="AF93" s="5"/>
      <c r="AG93" s="5"/>
    </row>
    <row r="94" spans="1:33" ht="66.75" customHeight="1">
      <c r="A94" s="78"/>
      <c r="B94" s="37" t="s">
        <v>108</v>
      </c>
      <c r="C94" s="43" t="s">
        <v>205</v>
      </c>
      <c r="D94" s="36" t="s">
        <v>133</v>
      </c>
      <c r="E94" s="26" t="s">
        <v>206</v>
      </c>
      <c r="F94" s="53">
        <v>4</v>
      </c>
      <c r="G94" s="53">
        <v>1</v>
      </c>
      <c r="H94" s="53">
        <f t="shared" si="13"/>
        <v>4</v>
      </c>
      <c r="I94" s="28" t="s">
        <v>145</v>
      </c>
      <c r="J94" s="37" t="s">
        <v>142</v>
      </c>
      <c r="K94" s="37" t="s">
        <v>143</v>
      </c>
      <c r="L94" s="37" t="s">
        <v>143</v>
      </c>
      <c r="M94" s="37">
        <v>0</v>
      </c>
      <c r="N94" s="44" t="s">
        <v>148</v>
      </c>
      <c r="O94" s="17"/>
      <c r="P94" s="17"/>
      <c r="Q94" s="5"/>
      <c r="R94" s="5"/>
      <c r="S94" s="5"/>
      <c r="T94" s="5"/>
      <c r="U94" s="5"/>
      <c r="V94" s="5"/>
      <c r="W94" s="5"/>
      <c r="X94" s="5"/>
      <c r="Y94" s="5"/>
      <c r="Z94" s="5"/>
      <c r="AA94" s="5"/>
      <c r="AB94" s="5"/>
      <c r="AC94" s="5"/>
      <c r="AD94" s="5"/>
      <c r="AE94" s="5"/>
      <c r="AF94" s="5"/>
      <c r="AG94" s="5"/>
    </row>
    <row r="95" spans="1:33" s="72" customFormat="1" ht="133.5" customHeight="1">
      <c r="A95" s="73" t="s">
        <v>215</v>
      </c>
      <c r="B95" s="74" t="s">
        <v>3</v>
      </c>
      <c r="C95" s="69" t="s">
        <v>218</v>
      </c>
      <c r="D95" s="69" t="s">
        <v>11</v>
      </c>
      <c r="E95" s="69" t="s">
        <v>216</v>
      </c>
      <c r="F95" s="28">
        <v>3</v>
      </c>
      <c r="G95" s="27">
        <v>5</v>
      </c>
      <c r="H95" s="27">
        <f>F95*G95</f>
        <v>15</v>
      </c>
      <c r="I95" s="28" t="str">
        <f>IF(H95&lt;11,"Verde",(IF(H95&gt;21,"Rojo","Amarillo")))</f>
        <v>Amarillo</v>
      </c>
      <c r="J95" s="55" t="s">
        <v>217</v>
      </c>
      <c r="K95" s="28">
        <v>1</v>
      </c>
      <c r="L95" s="28">
        <v>5</v>
      </c>
      <c r="M95" s="27">
        <f>K95*L95</f>
        <v>5</v>
      </c>
      <c r="N95" s="28" t="str">
        <f>IF(M95&lt;11,"Verde",(IF(M95&gt;21,"Rojo","Amarillo")))</f>
        <v>Verde</v>
      </c>
      <c r="O95" s="70"/>
      <c r="P95" s="70"/>
      <c r="Q95" s="71"/>
      <c r="R95" s="71"/>
      <c r="S95" s="71"/>
      <c r="T95" s="71"/>
      <c r="U95" s="71"/>
      <c r="V95" s="71"/>
      <c r="W95" s="71"/>
      <c r="X95" s="71"/>
      <c r="Y95" s="71"/>
      <c r="Z95" s="71"/>
      <c r="AA95" s="71"/>
      <c r="AB95" s="71"/>
      <c r="AC95" s="71"/>
      <c r="AD95" s="71"/>
      <c r="AE95" s="71"/>
      <c r="AF95" s="71"/>
      <c r="AG95" s="71"/>
    </row>
    <row r="96" spans="1:26" ht="78.75">
      <c r="A96" s="75"/>
      <c r="B96" s="74" t="s">
        <v>2</v>
      </c>
      <c r="C96" s="69" t="s">
        <v>218</v>
      </c>
      <c r="D96" s="69" t="s">
        <v>11</v>
      </c>
      <c r="E96" s="69" t="s">
        <v>216</v>
      </c>
      <c r="F96" s="28">
        <v>3</v>
      </c>
      <c r="G96" s="27">
        <v>5</v>
      </c>
      <c r="H96" s="27">
        <f>F96*G96</f>
        <v>15</v>
      </c>
      <c r="I96" s="28" t="str">
        <f>IF(H96&lt;11,"Verde",(IF(H96&gt;21,"Rojo","Amarillo")))</f>
        <v>Amarillo</v>
      </c>
      <c r="J96" s="55" t="s">
        <v>217</v>
      </c>
      <c r="K96" s="28">
        <v>1</v>
      </c>
      <c r="L96" s="28">
        <v>5</v>
      </c>
      <c r="M96" s="27">
        <f>K96*L96</f>
        <v>5</v>
      </c>
      <c r="N96" s="28" t="str">
        <f>IF(M96&lt;11,"Verde",(IF(M96&gt;21,"Rojo","Amarillo")))</f>
        <v>Verde</v>
      </c>
      <c r="O96" s="14"/>
      <c r="P96" s="14"/>
      <c r="Q96" s="14"/>
      <c r="R96" s="14"/>
      <c r="S96" s="14"/>
      <c r="T96" s="5"/>
      <c r="U96" s="5"/>
      <c r="V96" s="5"/>
      <c r="W96" s="5"/>
      <c r="X96" s="5"/>
      <c r="Y96" s="5"/>
      <c r="Z96" s="5"/>
    </row>
    <row r="97" spans="1:26" ht="12.75">
      <c r="A97" s="5"/>
      <c r="B97" s="5"/>
      <c r="C97" s="5"/>
      <c r="D97" s="4"/>
      <c r="E97" s="8"/>
      <c r="F97" s="14"/>
      <c r="G97" s="14"/>
      <c r="H97" s="14"/>
      <c r="I97" s="15"/>
      <c r="J97" s="14"/>
      <c r="K97" s="14"/>
      <c r="L97" s="14"/>
      <c r="M97" s="14"/>
      <c r="N97" s="16"/>
      <c r="O97" s="14"/>
      <c r="P97" s="14"/>
      <c r="Q97" s="14"/>
      <c r="R97" s="14"/>
      <c r="S97" s="14"/>
      <c r="T97" s="5"/>
      <c r="U97" s="5"/>
      <c r="V97" s="5"/>
      <c r="W97" s="5"/>
      <c r="X97" s="5"/>
      <c r="Y97" s="5"/>
      <c r="Z97" s="5"/>
    </row>
    <row r="98" spans="1:26" ht="63.75">
      <c r="A98" s="5" t="s">
        <v>102</v>
      </c>
      <c r="B98" s="5"/>
      <c r="C98" s="5"/>
      <c r="D98" s="3" t="s">
        <v>29</v>
      </c>
      <c r="E98" s="8"/>
      <c r="F98" s="14"/>
      <c r="G98" s="14"/>
      <c r="H98" s="14"/>
      <c r="I98" s="15"/>
      <c r="J98" s="14"/>
      <c r="K98" s="14"/>
      <c r="L98" s="14"/>
      <c r="M98" s="14"/>
      <c r="N98" s="16"/>
      <c r="O98" s="14"/>
      <c r="P98" s="14"/>
      <c r="Q98" s="14"/>
      <c r="R98" s="14"/>
      <c r="S98" s="14"/>
      <c r="T98" s="5"/>
      <c r="U98" s="5"/>
      <c r="V98" s="5"/>
      <c r="W98" s="5"/>
      <c r="X98" s="5"/>
      <c r="Y98" s="5"/>
      <c r="Z98" s="5"/>
    </row>
    <row r="99" spans="1:26" ht="12.75">
      <c r="A99" s="5"/>
      <c r="B99" s="5"/>
      <c r="C99" s="5"/>
      <c r="D99" s="3"/>
      <c r="E99" s="8"/>
      <c r="F99" s="14"/>
      <c r="G99" s="14"/>
      <c r="H99" s="14"/>
      <c r="I99" s="15"/>
      <c r="J99" s="14"/>
      <c r="K99" s="14"/>
      <c r="L99" s="14"/>
      <c r="M99" s="14"/>
      <c r="N99" s="16"/>
      <c r="O99" s="14"/>
      <c r="P99" s="14"/>
      <c r="Q99" s="14"/>
      <c r="R99" s="14"/>
      <c r="S99" s="14"/>
      <c r="T99" s="5"/>
      <c r="U99" s="5"/>
      <c r="V99" s="5"/>
      <c r="W99" s="5"/>
      <c r="X99" s="5"/>
      <c r="Y99" s="5"/>
      <c r="Z99" s="5"/>
    </row>
    <row r="100" spans="1:26" ht="12.75">
      <c r="A100" s="5"/>
      <c r="B100" s="5"/>
      <c r="C100" s="5"/>
      <c r="D100" s="9" t="s">
        <v>30</v>
      </c>
      <c r="E100" s="8"/>
      <c r="F100" s="14"/>
      <c r="G100" s="14"/>
      <c r="H100" s="14"/>
      <c r="I100" s="15"/>
      <c r="J100" s="14"/>
      <c r="K100" s="14"/>
      <c r="L100" s="14"/>
      <c r="M100" s="14"/>
      <c r="N100" s="16"/>
      <c r="O100" s="14"/>
      <c r="P100" s="14"/>
      <c r="Q100" s="14"/>
      <c r="R100" s="14"/>
      <c r="S100" s="14"/>
      <c r="T100" s="5"/>
      <c r="U100" s="5"/>
      <c r="V100" s="5"/>
      <c r="W100" s="5"/>
      <c r="X100" s="5"/>
      <c r="Y100" s="5"/>
      <c r="Z100" s="5"/>
    </row>
    <row r="101" spans="1:26" ht="12.75">
      <c r="A101" s="5"/>
      <c r="B101" s="5"/>
      <c r="C101" s="5"/>
      <c r="D101" s="8"/>
      <c r="E101" s="8"/>
      <c r="F101" s="14"/>
      <c r="G101" s="14"/>
      <c r="H101" s="14"/>
      <c r="I101" s="15"/>
      <c r="J101" s="14"/>
      <c r="K101" s="14"/>
      <c r="L101" s="14"/>
      <c r="M101" s="14"/>
      <c r="N101" s="16"/>
      <c r="O101" s="14"/>
      <c r="P101" s="14"/>
      <c r="Q101" s="14"/>
      <c r="R101" s="14"/>
      <c r="S101" s="14"/>
      <c r="T101" s="5"/>
      <c r="U101" s="5"/>
      <c r="V101" s="5"/>
      <c r="W101" s="5"/>
      <c r="X101" s="5"/>
      <c r="Y101" s="5"/>
      <c r="Z101" s="5"/>
    </row>
    <row r="102" spans="1:26" ht="12.75">
      <c r="A102" s="5"/>
      <c r="B102" s="5"/>
      <c r="C102" s="5"/>
      <c r="D102" s="8"/>
      <c r="E102" s="8"/>
      <c r="F102" s="14"/>
      <c r="G102" s="14"/>
      <c r="H102" s="14"/>
      <c r="I102" s="15"/>
      <c r="J102" s="14"/>
      <c r="K102" s="14"/>
      <c r="L102" s="14"/>
      <c r="M102" s="14"/>
      <c r="N102" s="16"/>
      <c r="O102" s="14"/>
      <c r="P102" s="14"/>
      <c r="Q102" s="14"/>
      <c r="R102" s="14"/>
      <c r="S102" s="14"/>
      <c r="T102" s="5"/>
      <c r="U102" s="5"/>
      <c r="V102" s="5"/>
      <c r="W102" s="5"/>
      <c r="X102" s="5"/>
      <c r="Y102" s="5"/>
      <c r="Z102" s="5"/>
    </row>
    <row r="103" spans="1:26" ht="12.75">
      <c r="A103" s="5"/>
      <c r="B103" s="5"/>
      <c r="C103" s="5"/>
      <c r="D103" s="8"/>
      <c r="E103" s="8"/>
      <c r="F103" s="14"/>
      <c r="G103" s="14"/>
      <c r="H103" s="14"/>
      <c r="I103" s="15"/>
      <c r="J103" s="14"/>
      <c r="K103" s="14"/>
      <c r="L103" s="14"/>
      <c r="M103" s="14"/>
      <c r="N103" s="16"/>
      <c r="O103" s="14"/>
      <c r="P103" s="14"/>
      <c r="Q103" s="14"/>
      <c r="R103" s="14"/>
      <c r="S103" s="14"/>
      <c r="T103" s="5"/>
      <c r="U103" s="5"/>
      <c r="V103" s="5"/>
      <c r="W103" s="5"/>
      <c r="X103" s="5"/>
      <c r="Y103" s="5"/>
      <c r="Z103" s="5"/>
    </row>
    <row r="104" spans="1:26" ht="12.75">
      <c r="A104" s="5"/>
      <c r="B104" s="5"/>
      <c r="C104" s="5"/>
      <c r="D104" s="8"/>
      <c r="E104" s="8"/>
      <c r="F104" s="14"/>
      <c r="G104" s="14"/>
      <c r="H104" s="14"/>
      <c r="I104" s="15"/>
      <c r="J104" s="14"/>
      <c r="K104" s="14"/>
      <c r="L104" s="14"/>
      <c r="M104" s="14"/>
      <c r="N104" s="16"/>
      <c r="O104" s="14"/>
      <c r="P104" s="14"/>
      <c r="Q104" s="14"/>
      <c r="R104" s="14"/>
      <c r="S104" s="14"/>
      <c r="T104" s="5"/>
      <c r="U104" s="5"/>
      <c r="V104" s="5"/>
      <c r="W104" s="5"/>
      <c r="X104" s="5"/>
      <c r="Y104" s="5"/>
      <c r="Z104" s="5"/>
    </row>
    <row r="105" spans="1:26" ht="12.75">
      <c r="A105" s="5"/>
      <c r="B105" s="5"/>
      <c r="C105" s="5"/>
      <c r="D105" s="8"/>
      <c r="E105" s="8"/>
      <c r="F105" s="14"/>
      <c r="G105" s="14"/>
      <c r="H105" s="14"/>
      <c r="I105" s="15"/>
      <c r="J105" s="14"/>
      <c r="K105" s="14"/>
      <c r="L105" s="14"/>
      <c r="M105" s="14"/>
      <c r="N105" s="16"/>
      <c r="O105" s="14"/>
      <c r="P105" s="14"/>
      <c r="Q105" s="14"/>
      <c r="R105" s="14"/>
      <c r="S105" s="14"/>
      <c r="T105" s="5"/>
      <c r="U105" s="5"/>
      <c r="V105" s="5"/>
      <c r="W105" s="5"/>
      <c r="X105" s="5"/>
      <c r="Y105" s="5"/>
      <c r="Z105" s="5"/>
    </row>
    <row r="106" spans="1:26" ht="12.75">
      <c r="A106" s="5"/>
      <c r="B106" s="5"/>
      <c r="C106" s="5"/>
      <c r="D106" s="8"/>
      <c r="E106" s="8"/>
      <c r="F106" s="14"/>
      <c r="G106" s="14"/>
      <c r="H106" s="14"/>
      <c r="I106" s="15"/>
      <c r="J106" s="14"/>
      <c r="K106" s="14"/>
      <c r="L106" s="14"/>
      <c r="M106" s="14"/>
      <c r="N106" s="16"/>
      <c r="O106" s="14"/>
      <c r="P106" s="14"/>
      <c r="Q106" s="14"/>
      <c r="R106" s="14"/>
      <c r="S106" s="14"/>
      <c r="T106" s="5"/>
      <c r="U106" s="5"/>
      <c r="V106" s="5"/>
      <c r="W106" s="5"/>
      <c r="X106" s="5"/>
      <c r="Y106" s="5"/>
      <c r="Z106" s="5"/>
    </row>
    <row r="107" spans="1:26" ht="12.75">
      <c r="A107" s="5"/>
      <c r="B107" s="5"/>
      <c r="C107" s="5"/>
      <c r="D107" s="8"/>
      <c r="E107" s="8"/>
      <c r="F107" s="14"/>
      <c r="G107" s="14"/>
      <c r="H107" s="14"/>
      <c r="I107" s="15"/>
      <c r="J107" s="14"/>
      <c r="K107" s="14"/>
      <c r="L107" s="14"/>
      <c r="M107" s="14"/>
      <c r="N107" s="16"/>
      <c r="O107" s="14"/>
      <c r="P107" s="14"/>
      <c r="Q107" s="14"/>
      <c r="R107" s="14"/>
      <c r="S107" s="14"/>
      <c r="T107" s="5"/>
      <c r="U107" s="5"/>
      <c r="V107" s="5"/>
      <c r="W107" s="5"/>
      <c r="X107" s="5"/>
      <c r="Y107" s="5"/>
      <c r="Z107" s="5"/>
    </row>
    <row r="108" spans="1:26" ht="12.75">
      <c r="A108" s="5"/>
      <c r="B108" s="5"/>
      <c r="C108" s="5"/>
      <c r="D108" s="8"/>
      <c r="E108" s="8"/>
      <c r="F108" s="14"/>
      <c r="G108" s="14"/>
      <c r="H108" s="14"/>
      <c r="I108" s="15"/>
      <c r="J108" s="14"/>
      <c r="K108" s="14"/>
      <c r="L108" s="14"/>
      <c r="M108" s="14"/>
      <c r="N108" s="16"/>
      <c r="O108" s="14"/>
      <c r="P108" s="14"/>
      <c r="Q108" s="14"/>
      <c r="R108" s="14"/>
      <c r="S108" s="14"/>
      <c r="T108" s="5"/>
      <c r="U108" s="5"/>
      <c r="V108" s="5"/>
      <c r="W108" s="5"/>
      <c r="X108" s="5"/>
      <c r="Y108" s="5"/>
      <c r="Z108" s="5"/>
    </row>
    <row r="109" spans="1:26" ht="12.75">
      <c r="A109" s="5"/>
      <c r="B109" s="5"/>
      <c r="C109" s="5"/>
      <c r="D109" s="8"/>
      <c r="E109" s="8"/>
      <c r="F109" s="14"/>
      <c r="G109" s="14"/>
      <c r="H109" s="14"/>
      <c r="I109" s="15"/>
      <c r="J109" s="14"/>
      <c r="K109" s="14"/>
      <c r="L109" s="14"/>
      <c r="M109" s="14"/>
      <c r="N109" s="16"/>
      <c r="O109" s="14"/>
      <c r="P109" s="14"/>
      <c r="Q109" s="14"/>
      <c r="R109" s="14"/>
      <c r="S109" s="14"/>
      <c r="T109" s="5"/>
      <c r="U109" s="5"/>
      <c r="V109" s="5"/>
      <c r="W109" s="5"/>
      <c r="X109" s="5"/>
      <c r="Y109" s="5"/>
      <c r="Z109" s="5"/>
    </row>
    <row r="110" spans="1:26" ht="12.75">
      <c r="A110" s="5"/>
      <c r="B110" s="5"/>
      <c r="C110" s="5"/>
      <c r="D110" s="8"/>
      <c r="E110" s="8"/>
      <c r="F110" s="14"/>
      <c r="G110" s="14"/>
      <c r="H110" s="14"/>
      <c r="I110" s="15"/>
      <c r="J110" s="14"/>
      <c r="K110" s="14"/>
      <c r="L110" s="14"/>
      <c r="M110" s="14"/>
      <c r="N110" s="16"/>
      <c r="O110" s="14"/>
      <c r="P110" s="14"/>
      <c r="Q110" s="14"/>
      <c r="R110" s="14"/>
      <c r="S110" s="14"/>
      <c r="T110" s="5"/>
      <c r="U110" s="5"/>
      <c r="V110" s="5"/>
      <c r="W110" s="5"/>
      <c r="X110" s="5"/>
      <c r="Y110" s="5"/>
      <c r="Z110" s="5"/>
    </row>
    <row r="111" spans="1:26" ht="12.75">
      <c r="A111" s="5"/>
      <c r="B111" s="5"/>
      <c r="C111" s="5"/>
      <c r="D111" s="8"/>
      <c r="E111" s="8"/>
      <c r="F111" s="14"/>
      <c r="G111" s="14"/>
      <c r="H111" s="14"/>
      <c r="I111" s="15"/>
      <c r="J111" s="14"/>
      <c r="K111" s="14"/>
      <c r="L111" s="14"/>
      <c r="M111" s="14"/>
      <c r="N111" s="16"/>
      <c r="O111" s="14"/>
      <c r="P111" s="14"/>
      <c r="Q111" s="14"/>
      <c r="R111" s="14"/>
      <c r="S111" s="14"/>
      <c r="T111" s="5"/>
      <c r="U111" s="5"/>
      <c r="V111" s="5"/>
      <c r="W111" s="5"/>
      <c r="X111" s="5"/>
      <c r="Y111" s="5"/>
      <c r="Z111" s="5"/>
    </row>
    <row r="112" spans="1:26" ht="12.75">
      <c r="A112" s="5"/>
      <c r="B112" s="5"/>
      <c r="C112" s="5"/>
      <c r="D112" s="8"/>
      <c r="E112" s="8"/>
      <c r="F112" s="14"/>
      <c r="G112" s="14"/>
      <c r="H112" s="14"/>
      <c r="I112" s="15"/>
      <c r="J112" s="14"/>
      <c r="K112" s="14"/>
      <c r="L112" s="14"/>
      <c r="M112" s="14"/>
      <c r="N112" s="16"/>
      <c r="O112" s="14"/>
      <c r="P112" s="14"/>
      <c r="Q112" s="14"/>
      <c r="R112" s="14"/>
      <c r="S112" s="14"/>
      <c r="T112" s="5"/>
      <c r="U112" s="5"/>
      <c r="V112" s="5"/>
      <c r="W112" s="5"/>
      <c r="X112" s="5"/>
      <c r="Y112" s="5"/>
      <c r="Z112" s="5"/>
    </row>
    <row r="113" spans="1:26" ht="12.75">
      <c r="A113" s="5"/>
      <c r="B113" s="5"/>
      <c r="C113" s="5"/>
      <c r="D113" s="8"/>
      <c r="E113" s="8"/>
      <c r="F113" s="14"/>
      <c r="G113" s="14"/>
      <c r="H113" s="14"/>
      <c r="I113" s="15"/>
      <c r="J113" s="14"/>
      <c r="K113" s="14"/>
      <c r="L113" s="14"/>
      <c r="M113" s="14"/>
      <c r="N113" s="16"/>
      <c r="O113" s="14"/>
      <c r="P113" s="14"/>
      <c r="Q113" s="14"/>
      <c r="R113" s="14"/>
      <c r="S113" s="14"/>
      <c r="T113" s="5"/>
      <c r="U113" s="5"/>
      <c r="V113" s="5"/>
      <c r="W113" s="5"/>
      <c r="X113" s="5"/>
      <c r="Y113" s="5"/>
      <c r="Z113" s="5"/>
    </row>
    <row r="114" spans="1:26" ht="12.75">
      <c r="A114" s="5"/>
      <c r="B114" s="5"/>
      <c r="C114" s="5"/>
      <c r="D114" s="8"/>
      <c r="E114" s="8"/>
      <c r="F114" s="14"/>
      <c r="G114" s="14"/>
      <c r="H114" s="14"/>
      <c r="I114" s="15"/>
      <c r="J114" s="14"/>
      <c r="K114" s="14"/>
      <c r="L114" s="14"/>
      <c r="M114" s="14"/>
      <c r="N114" s="16"/>
      <c r="O114" s="14"/>
      <c r="P114" s="14"/>
      <c r="Q114" s="14"/>
      <c r="R114" s="14"/>
      <c r="S114" s="14"/>
      <c r="T114" s="5"/>
      <c r="U114" s="5"/>
      <c r="V114" s="5"/>
      <c r="W114" s="5"/>
      <c r="X114" s="5"/>
      <c r="Y114" s="5"/>
      <c r="Z114" s="5"/>
    </row>
    <row r="115" spans="1:26" ht="12.75">
      <c r="A115" s="5"/>
      <c r="B115" s="5"/>
      <c r="C115" s="5"/>
      <c r="D115" s="8"/>
      <c r="E115" s="8"/>
      <c r="F115" s="14"/>
      <c r="G115" s="14"/>
      <c r="H115" s="14"/>
      <c r="I115" s="15"/>
      <c r="J115" s="14"/>
      <c r="K115" s="14"/>
      <c r="L115" s="14"/>
      <c r="M115" s="14"/>
      <c r="N115" s="16"/>
      <c r="O115" s="14"/>
      <c r="P115" s="14"/>
      <c r="Q115" s="14"/>
      <c r="R115" s="14"/>
      <c r="S115" s="14"/>
      <c r="T115" s="5"/>
      <c r="U115" s="5"/>
      <c r="V115" s="5"/>
      <c r="W115" s="5"/>
      <c r="X115" s="5"/>
      <c r="Y115" s="5"/>
      <c r="Z115" s="5"/>
    </row>
    <row r="116" spans="1:26" ht="12.75">
      <c r="A116" s="5"/>
      <c r="B116" s="5"/>
      <c r="C116" s="5"/>
      <c r="D116" s="8"/>
      <c r="E116" s="8"/>
      <c r="F116" s="14"/>
      <c r="G116" s="14"/>
      <c r="H116" s="14"/>
      <c r="I116" s="15"/>
      <c r="J116" s="14"/>
      <c r="K116" s="14"/>
      <c r="L116" s="14"/>
      <c r="M116" s="14"/>
      <c r="N116" s="16"/>
      <c r="O116" s="14"/>
      <c r="P116" s="14"/>
      <c r="Q116" s="14"/>
      <c r="R116" s="14"/>
      <c r="S116" s="14"/>
      <c r="T116" s="5"/>
      <c r="U116" s="5"/>
      <c r="V116" s="5"/>
      <c r="W116" s="5"/>
      <c r="X116" s="5"/>
      <c r="Y116" s="5"/>
      <c r="Z116" s="5"/>
    </row>
    <row r="117" spans="1:26" ht="12.75">
      <c r="A117" s="5"/>
      <c r="B117" s="5"/>
      <c r="C117" s="5"/>
      <c r="D117" s="8"/>
      <c r="E117" s="8"/>
      <c r="F117" s="14"/>
      <c r="G117" s="14"/>
      <c r="H117" s="14"/>
      <c r="I117" s="15"/>
      <c r="J117" s="14"/>
      <c r="K117" s="14"/>
      <c r="L117" s="14"/>
      <c r="M117" s="14"/>
      <c r="N117" s="16"/>
      <c r="O117" s="14"/>
      <c r="P117" s="14"/>
      <c r="Q117" s="14"/>
      <c r="R117" s="14"/>
      <c r="S117" s="14"/>
      <c r="T117" s="5"/>
      <c r="U117" s="5"/>
      <c r="V117" s="5"/>
      <c r="W117" s="5"/>
      <c r="X117" s="5"/>
      <c r="Y117" s="5"/>
      <c r="Z117" s="5"/>
    </row>
    <row r="118" spans="1:26" ht="12.75">
      <c r="A118" s="5"/>
      <c r="B118" s="5"/>
      <c r="C118" s="5"/>
      <c r="D118" s="14"/>
      <c r="E118" s="14"/>
      <c r="F118" s="14"/>
      <c r="G118" s="14"/>
      <c r="H118" s="14"/>
      <c r="I118" s="15"/>
      <c r="J118" s="14"/>
      <c r="K118" s="14"/>
      <c r="L118" s="14"/>
      <c r="M118" s="14"/>
      <c r="N118" s="16"/>
      <c r="O118" s="14"/>
      <c r="P118" s="14"/>
      <c r="Q118" s="14"/>
      <c r="R118" s="14"/>
      <c r="S118" s="14"/>
      <c r="T118" s="5"/>
      <c r="U118" s="5"/>
      <c r="V118" s="5"/>
      <c r="W118" s="5"/>
      <c r="X118" s="5"/>
      <c r="Y118" s="5"/>
      <c r="Z118" s="5"/>
    </row>
    <row r="119" spans="1:26" ht="12.75">
      <c r="A119" s="5"/>
      <c r="B119" s="5"/>
      <c r="C119" s="5"/>
      <c r="D119" s="14"/>
      <c r="E119" s="14"/>
      <c r="F119" s="14"/>
      <c r="G119" s="14"/>
      <c r="H119" s="14"/>
      <c r="I119" s="15"/>
      <c r="J119" s="14"/>
      <c r="K119" s="14"/>
      <c r="L119" s="14"/>
      <c r="M119" s="14"/>
      <c r="N119" s="16"/>
      <c r="O119" s="14"/>
      <c r="P119" s="14"/>
      <c r="Q119" s="14"/>
      <c r="R119" s="14"/>
      <c r="S119" s="14"/>
      <c r="T119" s="5"/>
      <c r="U119" s="5"/>
      <c r="V119" s="5"/>
      <c r="W119" s="5"/>
      <c r="X119" s="5"/>
      <c r="Y119" s="5"/>
      <c r="Z119" s="5"/>
    </row>
    <row r="120" spans="1:26" ht="12.75">
      <c r="A120" s="5"/>
      <c r="B120" s="5"/>
      <c r="C120" s="5"/>
      <c r="D120" s="5"/>
      <c r="E120" s="5"/>
      <c r="F120" s="5"/>
      <c r="G120" s="5"/>
      <c r="H120" s="5"/>
      <c r="I120" s="12"/>
      <c r="J120" s="5"/>
      <c r="K120" s="5"/>
      <c r="L120" s="5"/>
      <c r="M120" s="5"/>
      <c r="N120" s="1"/>
      <c r="O120" s="5"/>
      <c r="P120" s="5"/>
      <c r="Q120" s="5"/>
      <c r="R120" s="5"/>
      <c r="S120" s="5"/>
      <c r="T120" s="5"/>
      <c r="U120" s="5"/>
      <c r="V120" s="5"/>
      <c r="W120" s="5"/>
      <c r="X120" s="5"/>
      <c r="Y120" s="5"/>
      <c r="Z120" s="5"/>
    </row>
    <row r="121" spans="1:26" ht="12.75">
      <c r="A121" s="5"/>
      <c r="B121" s="5"/>
      <c r="C121" s="5"/>
      <c r="D121" s="5"/>
      <c r="E121" s="5"/>
      <c r="F121" s="5"/>
      <c r="G121" s="5"/>
      <c r="H121" s="5"/>
      <c r="I121" s="12"/>
      <c r="J121" s="5"/>
      <c r="K121" s="5"/>
      <c r="L121" s="5"/>
      <c r="M121" s="5"/>
      <c r="N121" s="1"/>
      <c r="O121" s="5"/>
      <c r="P121" s="5"/>
      <c r="Q121" s="5"/>
      <c r="R121" s="5"/>
      <c r="S121" s="5"/>
      <c r="T121" s="5"/>
      <c r="U121" s="5"/>
      <c r="V121" s="5"/>
      <c r="W121" s="5"/>
      <c r="X121" s="5"/>
      <c r="Y121" s="5"/>
      <c r="Z121" s="5"/>
    </row>
    <row r="122" spans="1:26" ht="12.75">
      <c r="A122" s="5"/>
      <c r="B122" s="5"/>
      <c r="C122" s="5"/>
      <c r="D122" s="5"/>
      <c r="E122" s="5"/>
      <c r="F122" s="5"/>
      <c r="G122" s="5"/>
      <c r="H122" s="5"/>
      <c r="I122" s="12"/>
      <c r="J122" s="5"/>
      <c r="K122" s="5"/>
      <c r="L122" s="5"/>
      <c r="M122" s="5"/>
      <c r="N122" s="1"/>
      <c r="O122" s="5"/>
      <c r="P122" s="5"/>
      <c r="Q122" s="5"/>
      <c r="R122" s="5"/>
      <c r="S122" s="5"/>
      <c r="T122" s="5"/>
      <c r="U122" s="5"/>
      <c r="V122" s="5"/>
      <c r="W122" s="5"/>
      <c r="X122" s="5"/>
      <c r="Y122" s="5"/>
      <c r="Z122" s="5"/>
    </row>
    <row r="123" spans="1:26" ht="12.75">
      <c r="A123" s="5"/>
      <c r="B123" s="5"/>
      <c r="C123" s="5"/>
      <c r="D123" s="5"/>
      <c r="E123" s="5"/>
      <c r="F123" s="5"/>
      <c r="G123" s="5"/>
      <c r="H123" s="5"/>
      <c r="I123" s="12"/>
      <c r="J123" s="5"/>
      <c r="K123" s="5"/>
      <c r="L123" s="5"/>
      <c r="M123" s="5"/>
      <c r="N123" s="1"/>
      <c r="O123" s="5"/>
      <c r="P123" s="5"/>
      <c r="Q123" s="5"/>
      <c r="R123" s="5"/>
      <c r="S123" s="5"/>
      <c r="T123" s="5"/>
      <c r="U123" s="5"/>
      <c r="V123" s="5"/>
      <c r="W123" s="5"/>
      <c r="X123" s="5"/>
      <c r="Y123" s="5"/>
      <c r="Z123" s="5"/>
    </row>
    <row r="124" spans="1:26" ht="12.75">
      <c r="A124" s="5"/>
      <c r="B124" s="5"/>
      <c r="C124" s="5"/>
      <c r="D124" s="5"/>
      <c r="E124" s="5"/>
      <c r="F124" s="5"/>
      <c r="G124" s="5"/>
      <c r="H124" s="5"/>
      <c r="I124" s="12"/>
      <c r="J124" s="5"/>
      <c r="K124" s="5"/>
      <c r="L124" s="5"/>
      <c r="M124" s="5"/>
      <c r="N124" s="1"/>
      <c r="O124" s="5"/>
      <c r="P124" s="5"/>
      <c r="Q124" s="5"/>
      <c r="R124" s="5"/>
      <c r="S124" s="5"/>
      <c r="T124" s="5"/>
      <c r="U124" s="5"/>
      <c r="V124" s="5"/>
      <c r="W124" s="5"/>
      <c r="X124" s="5"/>
      <c r="Y124" s="5"/>
      <c r="Z124" s="5"/>
    </row>
    <row r="125" spans="1:26" ht="12.75">
      <c r="A125" s="5"/>
      <c r="B125" s="5"/>
      <c r="C125" s="5"/>
      <c r="D125" s="5"/>
      <c r="E125" s="5"/>
      <c r="F125" s="5"/>
      <c r="G125" s="5"/>
      <c r="H125" s="5"/>
      <c r="I125" s="12"/>
      <c r="J125" s="5"/>
      <c r="K125" s="5"/>
      <c r="L125" s="5"/>
      <c r="M125" s="5"/>
      <c r="N125" s="1"/>
      <c r="O125" s="5"/>
      <c r="P125" s="5"/>
      <c r="Q125" s="5"/>
      <c r="R125" s="5"/>
      <c r="S125" s="5"/>
      <c r="T125" s="5"/>
      <c r="U125" s="5"/>
      <c r="V125" s="5"/>
      <c r="W125" s="5"/>
      <c r="X125" s="5"/>
      <c r="Y125" s="5"/>
      <c r="Z125" s="5"/>
    </row>
    <row r="126" spans="1:26" ht="12.75">
      <c r="A126" s="5"/>
      <c r="B126" s="5"/>
      <c r="C126" s="5"/>
      <c r="D126" s="5"/>
      <c r="E126" s="5"/>
      <c r="F126" s="5"/>
      <c r="G126" s="5"/>
      <c r="H126" s="5"/>
      <c r="I126" s="12"/>
      <c r="J126" s="5"/>
      <c r="K126" s="5"/>
      <c r="L126" s="5"/>
      <c r="M126" s="5"/>
      <c r="N126" s="1"/>
      <c r="O126" s="5"/>
      <c r="P126" s="5"/>
      <c r="Q126" s="5"/>
      <c r="R126" s="5"/>
      <c r="S126" s="5"/>
      <c r="T126" s="5"/>
      <c r="U126" s="5"/>
      <c r="V126" s="5"/>
      <c r="W126" s="5"/>
      <c r="X126" s="5"/>
      <c r="Y126" s="5"/>
      <c r="Z126" s="5"/>
    </row>
    <row r="127" spans="1:26" ht="12.75">
      <c r="A127" s="5"/>
      <c r="B127" s="5"/>
      <c r="C127" s="5"/>
      <c r="D127" s="5"/>
      <c r="E127" s="5"/>
      <c r="F127" s="5"/>
      <c r="G127" s="5"/>
      <c r="H127" s="5"/>
      <c r="I127" s="12"/>
      <c r="J127" s="5"/>
      <c r="K127" s="5"/>
      <c r="L127" s="5"/>
      <c r="M127" s="5"/>
      <c r="N127" s="1"/>
      <c r="O127" s="5"/>
      <c r="P127" s="5"/>
      <c r="Q127" s="5"/>
      <c r="R127" s="5"/>
      <c r="S127" s="5"/>
      <c r="T127" s="5"/>
      <c r="U127" s="5"/>
      <c r="V127" s="5"/>
      <c r="W127" s="5"/>
      <c r="X127" s="5"/>
      <c r="Y127" s="5"/>
      <c r="Z127" s="5"/>
    </row>
    <row r="128" spans="1:26" ht="12.75">
      <c r="A128" s="5"/>
      <c r="B128" s="5"/>
      <c r="C128" s="5"/>
      <c r="D128" s="5"/>
      <c r="E128" s="5"/>
      <c r="F128" s="5"/>
      <c r="G128" s="5"/>
      <c r="H128" s="5"/>
      <c r="I128" s="12"/>
      <c r="J128" s="5"/>
      <c r="K128" s="5"/>
      <c r="L128" s="5"/>
      <c r="M128" s="5"/>
      <c r="N128" s="1"/>
      <c r="O128" s="5"/>
      <c r="P128" s="5"/>
      <c r="Q128" s="5"/>
      <c r="R128" s="5"/>
      <c r="S128" s="5"/>
      <c r="T128" s="5"/>
      <c r="U128" s="5"/>
      <c r="V128" s="5"/>
      <c r="W128" s="5"/>
      <c r="X128" s="5"/>
      <c r="Y128" s="5"/>
      <c r="Z128" s="5"/>
    </row>
    <row r="129" spans="1:26" ht="12.75">
      <c r="A129" s="5"/>
      <c r="B129" s="5"/>
      <c r="C129" s="5"/>
      <c r="D129" s="5"/>
      <c r="E129" s="5"/>
      <c r="F129" s="5"/>
      <c r="G129" s="5"/>
      <c r="H129" s="5"/>
      <c r="I129" s="12"/>
      <c r="J129" s="5"/>
      <c r="K129" s="5"/>
      <c r="L129" s="5"/>
      <c r="M129" s="5"/>
      <c r="N129" s="1"/>
      <c r="O129" s="5"/>
      <c r="P129" s="5"/>
      <c r="Q129" s="5"/>
      <c r="R129" s="5"/>
      <c r="S129" s="5"/>
      <c r="T129" s="5"/>
      <c r="U129" s="5"/>
      <c r="V129" s="5"/>
      <c r="W129" s="5"/>
      <c r="X129" s="5"/>
      <c r="Y129" s="5"/>
      <c r="Z129" s="5"/>
    </row>
    <row r="130" spans="1:26" ht="12.75">
      <c r="A130" s="5"/>
      <c r="B130" s="5"/>
      <c r="C130" s="5"/>
      <c r="D130" s="5"/>
      <c r="E130" s="5"/>
      <c r="F130" s="5"/>
      <c r="G130" s="5"/>
      <c r="H130" s="5"/>
      <c r="I130" s="12"/>
      <c r="J130" s="5"/>
      <c r="K130" s="5"/>
      <c r="L130" s="5"/>
      <c r="M130" s="5"/>
      <c r="N130" s="1"/>
      <c r="O130" s="5"/>
      <c r="P130" s="5"/>
      <c r="Q130" s="5"/>
      <c r="R130" s="5"/>
      <c r="S130" s="5"/>
      <c r="T130" s="5"/>
      <c r="U130" s="5"/>
      <c r="V130" s="5"/>
      <c r="W130" s="5"/>
      <c r="X130" s="5"/>
      <c r="Y130" s="5"/>
      <c r="Z130" s="5"/>
    </row>
    <row r="131" spans="1:26" ht="12.75">
      <c r="A131" s="5"/>
      <c r="B131" s="5"/>
      <c r="C131" s="5"/>
      <c r="D131" s="5"/>
      <c r="E131" s="5"/>
      <c r="F131" s="5"/>
      <c r="G131" s="5"/>
      <c r="H131" s="5"/>
      <c r="I131" s="12"/>
      <c r="J131" s="5"/>
      <c r="K131" s="5"/>
      <c r="L131" s="5"/>
      <c r="M131" s="5"/>
      <c r="N131" s="1"/>
      <c r="O131" s="5"/>
      <c r="P131" s="5"/>
      <c r="Q131" s="5"/>
      <c r="R131" s="5"/>
      <c r="S131" s="5"/>
      <c r="T131" s="5"/>
      <c r="U131" s="5"/>
      <c r="V131" s="5"/>
      <c r="W131" s="5"/>
      <c r="X131" s="5"/>
      <c r="Y131" s="5"/>
      <c r="Z131" s="5"/>
    </row>
    <row r="132" spans="1:26" ht="12.75">
      <c r="A132" s="5"/>
      <c r="B132" s="5"/>
      <c r="C132" s="5"/>
      <c r="D132" s="5"/>
      <c r="E132" s="5"/>
      <c r="F132" s="5"/>
      <c r="G132" s="5"/>
      <c r="H132" s="5"/>
      <c r="I132" s="12"/>
      <c r="J132" s="5"/>
      <c r="K132" s="5"/>
      <c r="L132" s="5"/>
      <c r="M132" s="5"/>
      <c r="N132" s="1"/>
      <c r="O132" s="5"/>
      <c r="P132" s="5"/>
      <c r="Q132" s="5"/>
      <c r="R132" s="5"/>
      <c r="S132" s="5"/>
      <c r="T132" s="5"/>
      <c r="U132" s="5"/>
      <c r="V132" s="5"/>
      <c r="W132" s="5"/>
      <c r="X132" s="5"/>
      <c r="Y132" s="5"/>
      <c r="Z132" s="5"/>
    </row>
    <row r="133" spans="2:26" ht="12.75">
      <c r="B133" s="5"/>
      <c r="C133" s="5"/>
      <c r="D133" s="5"/>
      <c r="E133" s="5"/>
      <c r="F133" s="5"/>
      <c r="G133" s="5"/>
      <c r="H133" s="5"/>
      <c r="I133" s="12"/>
      <c r="J133" s="5"/>
      <c r="K133" s="5"/>
      <c r="L133" s="5"/>
      <c r="M133" s="5"/>
      <c r="N133" s="1"/>
      <c r="O133" s="5"/>
      <c r="P133" s="5"/>
      <c r="Q133" s="5"/>
      <c r="R133" s="5"/>
      <c r="S133" s="5"/>
      <c r="T133" s="5"/>
      <c r="U133" s="5"/>
      <c r="V133" s="5"/>
      <c r="W133" s="5"/>
      <c r="X133" s="5"/>
      <c r="Y133" s="5"/>
      <c r="Z133" s="5"/>
    </row>
    <row r="134" spans="2:26" ht="12.75">
      <c r="B134" s="5"/>
      <c r="C134" s="5"/>
      <c r="D134" s="5"/>
      <c r="E134" s="5"/>
      <c r="F134" s="5"/>
      <c r="G134" s="5"/>
      <c r="H134" s="5"/>
      <c r="I134" s="12"/>
      <c r="J134" s="5"/>
      <c r="K134" s="5"/>
      <c r="L134" s="5"/>
      <c r="M134" s="5"/>
      <c r="N134" s="1"/>
      <c r="O134" s="5"/>
      <c r="P134" s="5"/>
      <c r="Q134" s="5"/>
      <c r="R134" s="5"/>
      <c r="S134" s="5"/>
      <c r="T134" s="5"/>
      <c r="U134" s="5"/>
      <c r="V134" s="5"/>
      <c r="W134" s="5"/>
      <c r="X134" s="5"/>
      <c r="Y134" s="5"/>
      <c r="Z134" s="5"/>
    </row>
    <row r="135" spans="2:26" ht="12.75">
      <c r="B135" s="5"/>
      <c r="C135" s="5"/>
      <c r="D135" s="5"/>
      <c r="E135" s="5"/>
      <c r="F135" s="5"/>
      <c r="G135" s="5"/>
      <c r="H135" s="5"/>
      <c r="I135" s="12"/>
      <c r="J135" s="5"/>
      <c r="K135" s="5"/>
      <c r="L135" s="5"/>
      <c r="M135" s="5"/>
      <c r="N135" s="1"/>
      <c r="O135" s="5"/>
      <c r="P135" s="5"/>
      <c r="Q135" s="5"/>
      <c r="R135" s="5"/>
      <c r="S135" s="5"/>
      <c r="T135" s="5"/>
      <c r="U135" s="5"/>
      <c r="V135" s="5"/>
      <c r="W135" s="5"/>
      <c r="X135" s="5"/>
      <c r="Y135" s="5"/>
      <c r="Z135" s="5"/>
    </row>
    <row r="136" spans="2:26" ht="12.75">
      <c r="B136" s="5"/>
      <c r="C136" s="5"/>
      <c r="D136" s="5"/>
      <c r="E136" s="5"/>
      <c r="F136" s="5"/>
      <c r="G136" s="5"/>
      <c r="H136" s="5"/>
      <c r="I136" s="12"/>
      <c r="J136" s="5"/>
      <c r="K136" s="5"/>
      <c r="L136" s="5"/>
      <c r="M136" s="5"/>
      <c r="N136" s="1"/>
      <c r="O136" s="5"/>
      <c r="P136" s="5"/>
      <c r="Q136" s="5"/>
      <c r="R136" s="5"/>
      <c r="S136" s="5"/>
      <c r="T136" s="5"/>
      <c r="U136" s="5"/>
      <c r="V136" s="5"/>
      <c r="W136" s="5"/>
      <c r="X136" s="5"/>
      <c r="Y136" s="5"/>
      <c r="Z136" s="5"/>
    </row>
    <row r="137" spans="2:26" ht="12.75">
      <c r="B137" s="5"/>
      <c r="C137" s="5"/>
      <c r="D137" s="5"/>
      <c r="E137" s="5"/>
      <c r="F137" s="5"/>
      <c r="G137" s="5"/>
      <c r="H137" s="5"/>
      <c r="I137" s="12"/>
      <c r="J137" s="5"/>
      <c r="K137" s="5"/>
      <c r="L137" s="5"/>
      <c r="M137" s="5"/>
      <c r="N137" s="1"/>
      <c r="O137" s="5"/>
      <c r="P137" s="5"/>
      <c r="Q137" s="5"/>
      <c r="R137" s="5"/>
      <c r="S137" s="5"/>
      <c r="T137" s="5"/>
      <c r="U137" s="5"/>
      <c r="V137" s="5"/>
      <c r="W137" s="5"/>
      <c r="X137" s="5"/>
      <c r="Y137" s="5"/>
      <c r="Z137" s="5"/>
    </row>
    <row r="138" spans="2:26" ht="12.75">
      <c r="B138" s="5"/>
      <c r="C138" s="5"/>
      <c r="D138" s="5"/>
      <c r="E138" s="5"/>
      <c r="F138" s="5"/>
      <c r="G138" s="5"/>
      <c r="H138" s="5"/>
      <c r="I138" s="12"/>
      <c r="J138" s="5"/>
      <c r="K138" s="5"/>
      <c r="L138" s="5"/>
      <c r="M138" s="5"/>
      <c r="N138" s="1"/>
      <c r="O138" s="5"/>
      <c r="P138" s="5"/>
      <c r="Q138" s="5"/>
      <c r="R138" s="5"/>
      <c r="S138" s="5"/>
      <c r="T138" s="5"/>
      <c r="U138" s="5"/>
      <c r="V138" s="5"/>
      <c r="W138" s="5"/>
      <c r="X138" s="5"/>
      <c r="Y138" s="5"/>
      <c r="Z138" s="5"/>
    </row>
    <row r="139" spans="2:26" ht="12.75">
      <c r="B139" s="5"/>
      <c r="C139" s="5"/>
      <c r="D139" s="5"/>
      <c r="E139" s="5"/>
      <c r="F139" s="5"/>
      <c r="G139" s="5"/>
      <c r="H139" s="5"/>
      <c r="I139" s="12"/>
      <c r="J139" s="5"/>
      <c r="K139" s="5"/>
      <c r="L139" s="5"/>
      <c r="M139" s="5"/>
      <c r="N139" s="1"/>
      <c r="O139" s="5"/>
      <c r="P139" s="5"/>
      <c r="Q139" s="5"/>
      <c r="R139" s="5"/>
      <c r="S139" s="5"/>
      <c r="T139" s="5"/>
      <c r="U139" s="5"/>
      <c r="V139" s="5"/>
      <c r="W139" s="5"/>
      <c r="X139" s="5"/>
      <c r="Y139" s="5"/>
      <c r="Z139" s="5"/>
    </row>
    <row r="140" spans="2:26" ht="12.75">
      <c r="B140" s="5"/>
      <c r="C140" s="5"/>
      <c r="D140" s="5"/>
      <c r="E140" s="5"/>
      <c r="F140" s="5"/>
      <c r="G140" s="5"/>
      <c r="H140" s="5"/>
      <c r="I140" s="12"/>
      <c r="J140" s="5"/>
      <c r="K140" s="5"/>
      <c r="L140" s="5"/>
      <c r="M140" s="5"/>
      <c r="N140" s="1"/>
      <c r="O140" s="5"/>
      <c r="P140" s="5"/>
      <c r="Q140" s="5"/>
      <c r="R140" s="5"/>
      <c r="S140" s="5"/>
      <c r="T140" s="5"/>
      <c r="U140" s="5"/>
      <c r="V140" s="5"/>
      <c r="W140" s="5"/>
      <c r="X140" s="5"/>
      <c r="Y140" s="5"/>
      <c r="Z140" s="5"/>
    </row>
    <row r="141" spans="2:26" ht="12.75">
      <c r="B141" s="5"/>
      <c r="C141" s="5"/>
      <c r="D141" s="5"/>
      <c r="E141" s="5"/>
      <c r="F141" s="5"/>
      <c r="G141" s="5"/>
      <c r="H141" s="5"/>
      <c r="I141" s="12"/>
      <c r="J141" s="5"/>
      <c r="K141" s="5"/>
      <c r="L141" s="5"/>
      <c r="M141" s="5"/>
      <c r="N141" s="1"/>
      <c r="O141" s="5"/>
      <c r="P141" s="5"/>
      <c r="Q141" s="5"/>
      <c r="R141" s="5"/>
      <c r="S141" s="5"/>
      <c r="T141" s="5"/>
      <c r="U141" s="5"/>
      <c r="V141" s="5"/>
      <c r="W141" s="5"/>
      <c r="X141" s="5"/>
      <c r="Y141" s="5"/>
      <c r="Z141" s="5"/>
    </row>
    <row r="142" spans="2:26" ht="12.75">
      <c r="B142" s="5"/>
      <c r="C142" s="5"/>
      <c r="D142" s="5"/>
      <c r="E142" s="5"/>
      <c r="F142" s="5"/>
      <c r="G142" s="5"/>
      <c r="H142" s="5"/>
      <c r="I142" s="12"/>
      <c r="J142" s="5"/>
      <c r="K142" s="5"/>
      <c r="L142" s="5"/>
      <c r="M142" s="5"/>
      <c r="N142" s="1"/>
      <c r="O142" s="5"/>
      <c r="P142" s="5"/>
      <c r="Q142" s="5"/>
      <c r="R142" s="5"/>
      <c r="S142" s="5"/>
      <c r="T142" s="5"/>
      <c r="U142" s="5"/>
      <c r="V142" s="5"/>
      <c r="W142" s="5"/>
      <c r="X142" s="5"/>
      <c r="Y142" s="5"/>
      <c r="Z142" s="5"/>
    </row>
    <row r="143" spans="2:26" ht="12.75">
      <c r="B143" s="5"/>
      <c r="C143" s="5"/>
      <c r="D143" s="5"/>
      <c r="E143" s="5"/>
      <c r="F143" s="5"/>
      <c r="G143" s="5"/>
      <c r="H143" s="5"/>
      <c r="I143" s="12"/>
      <c r="J143" s="5"/>
      <c r="K143" s="5"/>
      <c r="L143" s="5"/>
      <c r="M143" s="5"/>
      <c r="N143" s="1"/>
      <c r="O143" s="5"/>
      <c r="P143" s="5"/>
      <c r="Q143" s="5"/>
      <c r="R143" s="5"/>
      <c r="S143" s="5"/>
      <c r="T143" s="5"/>
      <c r="U143" s="5"/>
      <c r="V143" s="5"/>
      <c r="W143" s="5"/>
      <c r="X143" s="5"/>
      <c r="Y143" s="5"/>
      <c r="Z143" s="5"/>
    </row>
    <row r="144" spans="2:26" ht="12.75">
      <c r="B144" s="5"/>
      <c r="C144" s="5"/>
      <c r="D144" s="5"/>
      <c r="E144" s="5"/>
      <c r="F144" s="5"/>
      <c r="G144" s="5"/>
      <c r="H144" s="5"/>
      <c r="I144" s="12"/>
      <c r="J144" s="5"/>
      <c r="K144" s="5"/>
      <c r="L144" s="5"/>
      <c r="M144" s="5"/>
      <c r="N144" s="1"/>
      <c r="O144" s="5"/>
      <c r="P144" s="5"/>
      <c r="Q144" s="5"/>
      <c r="R144" s="5"/>
      <c r="S144" s="5"/>
      <c r="T144" s="5"/>
      <c r="U144" s="5"/>
      <c r="V144" s="5"/>
      <c r="W144" s="5"/>
      <c r="X144" s="5"/>
      <c r="Y144" s="5"/>
      <c r="Z144" s="5"/>
    </row>
    <row r="145" spans="2:26" ht="12.75">
      <c r="B145" s="5"/>
      <c r="C145" s="5"/>
      <c r="D145" s="5"/>
      <c r="E145" s="5"/>
      <c r="F145" s="5"/>
      <c r="G145" s="5"/>
      <c r="H145" s="5"/>
      <c r="I145" s="12"/>
      <c r="J145" s="5"/>
      <c r="K145" s="5"/>
      <c r="L145" s="5"/>
      <c r="M145" s="5"/>
      <c r="N145" s="1"/>
      <c r="O145" s="5"/>
      <c r="P145" s="5"/>
      <c r="Q145" s="5"/>
      <c r="R145" s="5"/>
      <c r="S145" s="5"/>
      <c r="T145" s="5"/>
      <c r="U145" s="5"/>
      <c r="V145" s="5"/>
      <c r="W145" s="5"/>
      <c r="X145" s="5"/>
      <c r="Y145" s="5"/>
      <c r="Z145" s="5"/>
    </row>
    <row r="146" spans="2:26" ht="12.75">
      <c r="B146" s="5"/>
      <c r="C146" s="5"/>
      <c r="D146" s="5"/>
      <c r="E146" s="5"/>
      <c r="F146" s="5"/>
      <c r="G146" s="5"/>
      <c r="H146" s="5"/>
      <c r="I146" s="12"/>
      <c r="J146" s="5"/>
      <c r="K146" s="5"/>
      <c r="L146" s="5"/>
      <c r="M146" s="5"/>
      <c r="N146" s="1"/>
      <c r="O146" s="5"/>
      <c r="P146" s="5"/>
      <c r="Q146" s="5"/>
      <c r="R146" s="5"/>
      <c r="S146" s="5"/>
      <c r="T146" s="5"/>
      <c r="U146" s="5"/>
      <c r="V146" s="5"/>
      <c r="W146" s="5"/>
      <c r="X146" s="5"/>
      <c r="Y146" s="5"/>
      <c r="Z146" s="5"/>
    </row>
    <row r="147" spans="2:26" ht="12.75">
      <c r="B147" s="5"/>
      <c r="C147" s="5"/>
      <c r="D147" s="5"/>
      <c r="E147" s="5"/>
      <c r="F147" s="5"/>
      <c r="G147" s="5"/>
      <c r="H147" s="5"/>
      <c r="I147" s="12"/>
      <c r="J147" s="5"/>
      <c r="K147" s="5"/>
      <c r="L147" s="5"/>
      <c r="M147" s="5"/>
      <c r="N147" s="1"/>
      <c r="O147" s="5"/>
      <c r="P147" s="5"/>
      <c r="Q147" s="5"/>
      <c r="R147" s="5"/>
      <c r="S147" s="5"/>
      <c r="T147" s="5"/>
      <c r="U147" s="5"/>
      <c r="V147" s="5"/>
      <c r="W147" s="5"/>
      <c r="X147" s="5"/>
      <c r="Y147" s="5"/>
      <c r="Z147" s="5"/>
    </row>
    <row r="148" spans="2:26" ht="12.75">
      <c r="B148" s="5"/>
      <c r="C148" s="5"/>
      <c r="D148" s="5"/>
      <c r="E148" s="5"/>
      <c r="F148" s="5"/>
      <c r="G148" s="5"/>
      <c r="H148" s="5"/>
      <c r="I148" s="12"/>
      <c r="J148" s="5"/>
      <c r="K148" s="5"/>
      <c r="L148" s="5"/>
      <c r="M148" s="5"/>
      <c r="N148" s="1"/>
      <c r="O148" s="5"/>
      <c r="P148" s="5"/>
      <c r="Q148" s="5"/>
      <c r="R148" s="5"/>
      <c r="S148" s="5"/>
      <c r="T148" s="5"/>
      <c r="U148" s="5"/>
      <c r="V148" s="5"/>
      <c r="W148" s="5"/>
      <c r="X148" s="5"/>
      <c r="Y148" s="5"/>
      <c r="Z148" s="5"/>
    </row>
    <row r="149" spans="2:26" ht="12.75">
      <c r="B149" s="5"/>
      <c r="C149" s="5"/>
      <c r="D149" s="5"/>
      <c r="E149" s="5"/>
      <c r="F149" s="5"/>
      <c r="G149" s="5"/>
      <c r="H149" s="5"/>
      <c r="I149" s="12"/>
      <c r="J149" s="5"/>
      <c r="K149" s="5"/>
      <c r="L149" s="5"/>
      <c r="M149" s="5"/>
      <c r="N149" s="1"/>
      <c r="O149" s="5"/>
      <c r="P149" s="5"/>
      <c r="Q149" s="5"/>
      <c r="R149" s="5"/>
      <c r="S149" s="5"/>
      <c r="T149" s="5"/>
      <c r="U149" s="5"/>
      <c r="V149" s="5"/>
      <c r="W149" s="5"/>
      <c r="X149" s="5"/>
      <c r="Y149" s="5"/>
      <c r="Z149" s="5"/>
    </row>
    <row r="150" spans="2:26" ht="12.75">
      <c r="B150" s="5"/>
      <c r="C150" s="5"/>
      <c r="D150" s="5"/>
      <c r="E150" s="5"/>
      <c r="F150" s="5"/>
      <c r="G150" s="5"/>
      <c r="H150" s="5"/>
      <c r="I150" s="12"/>
      <c r="J150" s="5"/>
      <c r="K150" s="5"/>
      <c r="L150" s="5"/>
      <c r="M150" s="5"/>
      <c r="N150" s="1"/>
      <c r="O150" s="5"/>
      <c r="P150" s="5"/>
      <c r="Q150" s="5"/>
      <c r="R150" s="5"/>
      <c r="S150" s="5"/>
      <c r="T150" s="5"/>
      <c r="U150" s="5"/>
      <c r="V150" s="5"/>
      <c r="W150" s="5"/>
      <c r="X150" s="5"/>
      <c r="Y150" s="5"/>
      <c r="Z150" s="5"/>
    </row>
    <row r="151" spans="2:26" ht="12.75">
      <c r="B151" s="5"/>
      <c r="C151" s="5"/>
      <c r="D151" s="5"/>
      <c r="E151" s="5"/>
      <c r="F151" s="5"/>
      <c r="G151" s="5"/>
      <c r="H151" s="5"/>
      <c r="I151" s="12"/>
      <c r="J151" s="5"/>
      <c r="K151" s="5"/>
      <c r="L151" s="5"/>
      <c r="M151" s="5"/>
      <c r="N151" s="1"/>
      <c r="O151" s="5"/>
      <c r="P151" s="5"/>
      <c r="Q151" s="5"/>
      <c r="R151" s="5"/>
      <c r="S151" s="5"/>
      <c r="T151" s="5"/>
      <c r="U151" s="5"/>
      <c r="V151" s="5"/>
      <c r="W151" s="5"/>
      <c r="X151" s="5"/>
      <c r="Y151" s="5"/>
      <c r="Z151" s="5"/>
    </row>
    <row r="152" spans="2:26" ht="12.75">
      <c r="B152" s="5"/>
      <c r="C152" s="5"/>
      <c r="D152" s="5"/>
      <c r="E152" s="5"/>
      <c r="F152" s="5"/>
      <c r="G152" s="5"/>
      <c r="H152" s="5"/>
      <c r="I152" s="12"/>
      <c r="J152" s="5"/>
      <c r="K152" s="5"/>
      <c r="L152" s="5"/>
      <c r="M152" s="5"/>
      <c r="N152" s="1"/>
      <c r="O152" s="5"/>
      <c r="P152" s="5"/>
      <c r="Q152" s="5"/>
      <c r="R152" s="5"/>
      <c r="S152" s="5"/>
      <c r="T152" s="5"/>
      <c r="U152" s="5"/>
      <c r="V152" s="5"/>
      <c r="W152" s="5"/>
      <c r="X152" s="5"/>
      <c r="Y152" s="5"/>
      <c r="Z152" s="5"/>
    </row>
    <row r="153" spans="2:26" ht="12.75">
      <c r="B153" s="5"/>
      <c r="C153" s="5"/>
      <c r="D153" s="5"/>
      <c r="E153" s="5"/>
      <c r="F153" s="5"/>
      <c r="G153" s="5"/>
      <c r="H153" s="5"/>
      <c r="I153" s="12"/>
      <c r="J153" s="5"/>
      <c r="K153" s="5"/>
      <c r="L153" s="5"/>
      <c r="M153" s="5"/>
      <c r="N153" s="1"/>
      <c r="O153" s="5"/>
      <c r="P153" s="5"/>
      <c r="Q153" s="5"/>
      <c r="R153" s="5"/>
      <c r="S153" s="5"/>
      <c r="T153" s="5"/>
      <c r="U153" s="5"/>
      <c r="V153" s="5"/>
      <c r="W153" s="5"/>
      <c r="X153" s="5"/>
      <c r="Y153" s="5"/>
      <c r="Z153" s="5"/>
    </row>
    <row r="154" spans="2:26" ht="12.75">
      <c r="B154" s="5"/>
      <c r="C154" s="5"/>
      <c r="D154" s="5"/>
      <c r="E154" s="5"/>
      <c r="F154" s="5"/>
      <c r="G154" s="5"/>
      <c r="H154" s="5"/>
      <c r="I154" s="12"/>
      <c r="J154" s="5"/>
      <c r="K154" s="5"/>
      <c r="L154" s="5"/>
      <c r="M154" s="5"/>
      <c r="N154" s="1"/>
      <c r="O154" s="5"/>
      <c r="P154" s="5"/>
      <c r="Q154" s="5"/>
      <c r="R154" s="5"/>
      <c r="S154" s="5"/>
      <c r="T154" s="5"/>
      <c r="U154" s="5"/>
      <c r="V154" s="5"/>
      <c r="W154" s="5"/>
      <c r="X154" s="5"/>
      <c r="Y154" s="5"/>
      <c r="Z154" s="5"/>
    </row>
    <row r="155" spans="2:26" ht="12.75">
      <c r="B155" s="5"/>
      <c r="C155" s="5"/>
      <c r="D155" s="5"/>
      <c r="E155" s="5"/>
      <c r="F155" s="5"/>
      <c r="G155" s="5"/>
      <c r="H155" s="5"/>
      <c r="I155" s="12"/>
      <c r="J155" s="5"/>
      <c r="K155" s="5"/>
      <c r="L155" s="5"/>
      <c r="M155" s="5"/>
      <c r="N155" s="1"/>
      <c r="O155" s="5"/>
      <c r="P155" s="5"/>
      <c r="Q155" s="5"/>
      <c r="R155" s="5"/>
      <c r="S155" s="5"/>
      <c r="T155" s="5"/>
      <c r="U155" s="5"/>
      <c r="V155" s="5"/>
      <c r="W155" s="5"/>
      <c r="X155" s="5"/>
      <c r="Y155" s="5"/>
      <c r="Z155" s="5"/>
    </row>
    <row r="156" spans="2:26" ht="12.75">
      <c r="B156" s="5"/>
      <c r="C156" s="5"/>
      <c r="D156" s="5"/>
      <c r="E156" s="5"/>
      <c r="F156" s="5"/>
      <c r="G156" s="5"/>
      <c r="H156" s="5"/>
      <c r="I156" s="12"/>
      <c r="J156" s="5"/>
      <c r="K156" s="5"/>
      <c r="L156" s="5"/>
      <c r="M156" s="5"/>
      <c r="N156" s="1"/>
      <c r="O156" s="5"/>
      <c r="P156" s="5"/>
      <c r="Q156" s="5"/>
      <c r="R156" s="5"/>
      <c r="S156" s="5"/>
      <c r="T156" s="5"/>
      <c r="U156" s="5"/>
      <c r="V156" s="5"/>
      <c r="W156" s="5"/>
      <c r="X156" s="5"/>
      <c r="Y156" s="5"/>
      <c r="Z156" s="5"/>
    </row>
    <row r="157" spans="2:26" ht="12.75">
      <c r="B157" s="5"/>
      <c r="C157" s="5"/>
      <c r="D157" s="5"/>
      <c r="E157" s="5"/>
      <c r="F157" s="5"/>
      <c r="G157" s="5"/>
      <c r="H157" s="5"/>
      <c r="I157" s="12"/>
      <c r="J157" s="5"/>
      <c r="K157" s="5"/>
      <c r="L157" s="5"/>
      <c r="M157" s="5"/>
      <c r="N157" s="1"/>
      <c r="O157" s="5"/>
      <c r="P157" s="5"/>
      <c r="Q157" s="5"/>
      <c r="R157" s="5"/>
      <c r="S157" s="5"/>
      <c r="T157" s="5"/>
      <c r="U157" s="5"/>
      <c r="V157" s="5"/>
      <c r="W157" s="5"/>
      <c r="X157" s="5"/>
      <c r="Y157" s="5"/>
      <c r="Z157" s="5"/>
    </row>
    <row r="158" spans="2:26" ht="12.75">
      <c r="B158" s="5"/>
      <c r="C158" s="5"/>
      <c r="D158" s="5"/>
      <c r="E158" s="5"/>
      <c r="F158" s="5"/>
      <c r="G158" s="5"/>
      <c r="H158" s="5"/>
      <c r="I158" s="12"/>
      <c r="J158" s="5"/>
      <c r="K158" s="5"/>
      <c r="L158" s="5"/>
      <c r="M158" s="5"/>
      <c r="N158" s="1"/>
      <c r="O158" s="5"/>
      <c r="P158" s="5"/>
      <c r="Q158" s="5"/>
      <c r="R158" s="5"/>
      <c r="S158" s="5"/>
      <c r="T158" s="5"/>
      <c r="U158" s="5"/>
      <c r="V158" s="5"/>
      <c r="W158" s="5"/>
      <c r="X158" s="5"/>
      <c r="Y158" s="5"/>
      <c r="Z158" s="5"/>
    </row>
    <row r="159" spans="2:26" ht="12.75">
      <c r="B159" s="5"/>
      <c r="C159" s="5"/>
      <c r="D159" s="5"/>
      <c r="E159" s="5"/>
      <c r="F159" s="5"/>
      <c r="G159" s="5"/>
      <c r="H159" s="5"/>
      <c r="I159" s="12"/>
      <c r="J159" s="5"/>
      <c r="K159" s="5"/>
      <c r="L159" s="5"/>
      <c r="M159" s="5"/>
      <c r="N159" s="1"/>
      <c r="O159" s="5"/>
      <c r="P159" s="5"/>
      <c r="Q159" s="5"/>
      <c r="R159" s="5"/>
      <c r="S159" s="5"/>
      <c r="T159" s="5"/>
      <c r="U159" s="5"/>
      <c r="V159" s="5"/>
      <c r="W159" s="5"/>
      <c r="X159" s="5"/>
      <c r="Y159" s="5"/>
      <c r="Z159" s="5"/>
    </row>
    <row r="160" spans="2:26" ht="12.75">
      <c r="B160" s="5"/>
      <c r="C160" s="5"/>
      <c r="D160" s="5"/>
      <c r="E160" s="5"/>
      <c r="F160" s="5"/>
      <c r="G160" s="5"/>
      <c r="H160" s="5"/>
      <c r="I160" s="12"/>
      <c r="J160" s="5"/>
      <c r="K160" s="5"/>
      <c r="L160" s="5"/>
      <c r="M160" s="5"/>
      <c r="N160" s="1"/>
      <c r="O160" s="5"/>
      <c r="P160" s="5"/>
      <c r="Q160" s="5"/>
      <c r="R160" s="5"/>
      <c r="S160" s="5"/>
      <c r="T160" s="5"/>
      <c r="U160" s="5"/>
      <c r="V160" s="5"/>
      <c r="W160" s="5"/>
      <c r="X160" s="5"/>
      <c r="Y160" s="5"/>
      <c r="Z160" s="5"/>
    </row>
    <row r="161" spans="2:26" ht="12.75">
      <c r="B161" s="5"/>
      <c r="C161" s="5"/>
      <c r="D161" s="5"/>
      <c r="E161" s="5"/>
      <c r="F161" s="5"/>
      <c r="G161" s="5"/>
      <c r="H161" s="5"/>
      <c r="I161" s="12"/>
      <c r="J161" s="5"/>
      <c r="K161" s="5"/>
      <c r="L161" s="5"/>
      <c r="M161" s="5"/>
      <c r="N161" s="1"/>
      <c r="O161" s="5"/>
      <c r="P161" s="5"/>
      <c r="Q161" s="5"/>
      <c r="R161" s="5"/>
      <c r="S161" s="5"/>
      <c r="T161" s="5"/>
      <c r="U161" s="5"/>
      <c r="V161" s="5"/>
      <c r="W161" s="5"/>
      <c r="X161" s="5"/>
      <c r="Y161" s="5"/>
      <c r="Z161" s="5"/>
    </row>
    <row r="162" spans="2:26" ht="12.75">
      <c r="B162" s="5"/>
      <c r="C162" s="5"/>
      <c r="D162" s="5"/>
      <c r="E162" s="5"/>
      <c r="F162" s="5"/>
      <c r="G162" s="5"/>
      <c r="H162" s="5"/>
      <c r="I162" s="12"/>
      <c r="J162" s="5"/>
      <c r="K162" s="5"/>
      <c r="L162" s="5"/>
      <c r="M162" s="5"/>
      <c r="N162" s="1"/>
      <c r="O162" s="5"/>
      <c r="P162" s="5"/>
      <c r="Q162" s="5"/>
      <c r="R162" s="5"/>
      <c r="S162" s="5"/>
      <c r="T162" s="5"/>
      <c r="U162" s="5"/>
      <c r="V162" s="5"/>
      <c r="W162" s="5"/>
      <c r="X162" s="5"/>
      <c r="Y162" s="5"/>
      <c r="Z162" s="5"/>
    </row>
    <row r="163" spans="2:26" ht="12.75">
      <c r="B163" s="5"/>
      <c r="C163" s="5"/>
      <c r="D163" s="5"/>
      <c r="E163" s="5"/>
      <c r="F163" s="5"/>
      <c r="G163" s="5"/>
      <c r="H163" s="5"/>
      <c r="I163" s="12"/>
      <c r="J163" s="5"/>
      <c r="K163" s="5"/>
      <c r="L163" s="5"/>
      <c r="M163" s="5"/>
      <c r="N163" s="1"/>
      <c r="O163" s="5"/>
      <c r="P163" s="5"/>
      <c r="Q163" s="5"/>
      <c r="R163" s="5"/>
      <c r="S163" s="5"/>
      <c r="T163" s="5"/>
      <c r="U163" s="5"/>
      <c r="V163" s="5"/>
      <c r="W163" s="5"/>
      <c r="X163" s="5"/>
      <c r="Y163" s="5"/>
      <c r="Z163" s="5"/>
    </row>
    <row r="164" spans="2:26" ht="12.75">
      <c r="B164" s="5"/>
      <c r="C164" s="5"/>
      <c r="D164" s="5"/>
      <c r="E164" s="5"/>
      <c r="F164" s="5"/>
      <c r="G164" s="5"/>
      <c r="H164" s="5"/>
      <c r="I164" s="12"/>
      <c r="J164" s="5"/>
      <c r="K164" s="5"/>
      <c r="L164" s="5"/>
      <c r="M164" s="5"/>
      <c r="N164" s="1"/>
      <c r="O164" s="5"/>
      <c r="P164" s="5"/>
      <c r="Q164" s="5"/>
      <c r="R164" s="5"/>
      <c r="S164" s="5"/>
      <c r="T164" s="5"/>
      <c r="U164" s="5"/>
      <c r="V164" s="5"/>
      <c r="W164" s="5"/>
      <c r="X164" s="5"/>
      <c r="Y164" s="5"/>
      <c r="Z164" s="5"/>
    </row>
    <row r="165" spans="2:26" ht="12.75">
      <c r="B165" s="5"/>
      <c r="C165" s="5"/>
      <c r="D165" s="5"/>
      <c r="E165" s="5"/>
      <c r="F165" s="5"/>
      <c r="G165" s="5"/>
      <c r="H165" s="5"/>
      <c r="I165" s="12"/>
      <c r="J165" s="5"/>
      <c r="K165" s="5"/>
      <c r="L165" s="5"/>
      <c r="M165" s="5"/>
      <c r="N165" s="1"/>
      <c r="O165" s="5"/>
      <c r="P165" s="5"/>
      <c r="Q165" s="5"/>
      <c r="R165" s="5"/>
      <c r="S165" s="5"/>
      <c r="T165" s="5"/>
      <c r="U165" s="5"/>
      <c r="V165" s="5"/>
      <c r="W165" s="5"/>
      <c r="X165" s="5"/>
      <c r="Y165" s="5"/>
      <c r="Z165" s="5"/>
    </row>
    <row r="166" spans="2:26" ht="12.75">
      <c r="B166" s="5"/>
      <c r="C166" s="5"/>
      <c r="D166" s="5"/>
      <c r="E166" s="5"/>
      <c r="F166" s="5"/>
      <c r="G166" s="5"/>
      <c r="H166" s="5"/>
      <c r="I166" s="12"/>
      <c r="J166" s="5"/>
      <c r="K166" s="5"/>
      <c r="L166" s="5"/>
      <c r="M166" s="5"/>
      <c r="N166" s="1"/>
      <c r="O166" s="5"/>
      <c r="P166" s="5"/>
      <c r="Q166" s="5"/>
      <c r="R166" s="5"/>
      <c r="S166" s="5"/>
      <c r="T166" s="5"/>
      <c r="U166" s="5"/>
      <c r="V166" s="5"/>
      <c r="W166" s="5"/>
      <c r="X166" s="5"/>
      <c r="Y166" s="5"/>
      <c r="Z166" s="5"/>
    </row>
    <row r="167" spans="2:26" ht="12.75">
      <c r="B167" s="5"/>
      <c r="C167" s="5"/>
      <c r="D167" s="5"/>
      <c r="E167" s="5"/>
      <c r="F167" s="5"/>
      <c r="G167" s="5"/>
      <c r="H167" s="5"/>
      <c r="I167" s="12"/>
      <c r="J167" s="5"/>
      <c r="K167" s="5"/>
      <c r="L167" s="5"/>
      <c r="M167" s="5"/>
      <c r="N167" s="1"/>
      <c r="O167" s="5"/>
      <c r="P167" s="5"/>
      <c r="Q167" s="5"/>
      <c r="R167" s="5"/>
      <c r="S167" s="5"/>
      <c r="T167" s="5"/>
      <c r="U167" s="5"/>
      <c r="V167" s="5"/>
      <c r="W167" s="5"/>
      <c r="X167" s="5"/>
      <c r="Y167" s="5"/>
      <c r="Z167" s="5"/>
    </row>
    <row r="168" spans="2:26" ht="12.75">
      <c r="B168" s="5"/>
      <c r="C168" s="5"/>
      <c r="D168" s="5"/>
      <c r="E168" s="5"/>
      <c r="F168" s="5"/>
      <c r="G168" s="5"/>
      <c r="H168" s="5"/>
      <c r="I168" s="12"/>
      <c r="J168" s="5"/>
      <c r="K168" s="5"/>
      <c r="L168" s="5"/>
      <c r="M168" s="5"/>
      <c r="N168" s="1"/>
      <c r="O168" s="5"/>
      <c r="P168" s="5"/>
      <c r="Q168" s="5"/>
      <c r="R168" s="5"/>
      <c r="S168" s="5"/>
      <c r="T168" s="5"/>
      <c r="U168" s="5"/>
      <c r="V168" s="5"/>
      <c r="W168" s="5"/>
      <c r="X168" s="5"/>
      <c r="Y168" s="5"/>
      <c r="Z168" s="5"/>
    </row>
    <row r="169" spans="2:26" ht="12.75">
      <c r="B169" s="5"/>
      <c r="C169" s="5"/>
      <c r="D169" s="5"/>
      <c r="E169" s="5"/>
      <c r="F169" s="5"/>
      <c r="G169" s="5"/>
      <c r="H169" s="5"/>
      <c r="I169" s="12"/>
      <c r="J169" s="5"/>
      <c r="K169" s="5"/>
      <c r="L169" s="5"/>
      <c r="M169" s="5"/>
      <c r="N169" s="1"/>
      <c r="O169" s="5"/>
      <c r="P169" s="5"/>
      <c r="Q169" s="5"/>
      <c r="R169" s="5"/>
      <c r="S169" s="5"/>
      <c r="T169" s="5"/>
      <c r="U169" s="5"/>
      <c r="V169" s="5"/>
      <c r="W169" s="5"/>
      <c r="X169" s="5"/>
      <c r="Y169" s="5"/>
      <c r="Z169" s="5"/>
    </row>
    <row r="170" spans="2:26" ht="12.75">
      <c r="B170" s="5"/>
      <c r="C170" s="5"/>
      <c r="D170" s="5"/>
      <c r="E170" s="5"/>
      <c r="F170" s="5"/>
      <c r="G170" s="5"/>
      <c r="H170" s="5"/>
      <c r="I170" s="12"/>
      <c r="J170" s="5"/>
      <c r="K170" s="5"/>
      <c r="L170" s="5"/>
      <c r="M170" s="5"/>
      <c r="N170" s="1"/>
      <c r="O170" s="5"/>
      <c r="P170" s="5"/>
      <c r="Q170" s="5"/>
      <c r="R170" s="5"/>
      <c r="S170" s="5"/>
      <c r="T170" s="5"/>
      <c r="U170" s="5"/>
      <c r="V170" s="5"/>
      <c r="W170" s="5"/>
      <c r="X170" s="5"/>
      <c r="Y170" s="5"/>
      <c r="Z170" s="5"/>
    </row>
    <row r="171" spans="2:26" ht="12.75">
      <c r="B171" s="5"/>
      <c r="C171" s="5"/>
      <c r="D171" s="5"/>
      <c r="E171" s="5"/>
      <c r="F171" s="5"/>
      <c r="G171" s="5"/>
      <c r="H171" s="5"/>
      <c r="I171" s="12"/>
      <c r="J171" s="5"/>
      <c r="K171" s="5"/>
      <c r="L171" s="5"/>
      <c r="M171" s="5"/>
      <c r="N171" s="1"/>
      <c r="O171" s="5"/>
      <c r="P171" s="5"/>
      <c r="Q171" s="5"/>
      <c r="R171" s="5"/>
      <c r="S171" s="5"/>
      <c r="T171" s="5"/>
      <c r="U171" s="5"/>
      <c r="V171" s="5"/>
      <c r="W171" s="5"/>
      <c r="X171" s="5"/>
      <c r="Y171" s="5"/>
      <c r="Z171" s="5"/>
    </row>
    <row r="172" spans="2:26" ht="12.75">
      <c r="B172" s="5"/>
      <c r="C172" s="5"/>
      <c r="D172" s="5"/>
      <c r="E172" s="5"/>
      <c r="F172" s="5"/>
      <c r="G172" s="5"/>
      <c r="H172" s="5"/>
      <c r="I172" s="12"/>
      <c r="J172" s="5"/>
      <c r="K172" s="5"/>
      <c r="L172" s="5"/>
      <c r="M172" s="5"/>
      <c r="N172" s="1"/>
      <c r="O172" s="5"/>
      <c r="P172" s="5"/>
      <c r="Q172" s="5"/>
      <c r="R172" s="5"/>
      <c r="S172" s="5"/>
      <c r="T172" s="5"/>
      <c r="U172" s="5"/>
      <c r="V172" s="5"/>
      <c r="W172" s="5"/>
      <c r="X172" s="5"/>
      <c r="Y172" s="5"/>
      <c r="Z172" s="5"/>
    </row>
    <row r="173" spans="2:26" ht="12.75">
      <c r="B173" s="5"/>
      <c r="C173" s="5"/>
      <c r="D173" s="5"/>
      <c r="E173" s="5"/>
      <c r="F173" s="5"/>
      <c r="G173" s="5"/>
      <c r="H173" s="5"/>
      <c r="I173" s="12"/>
      <c r="J173" s="5"/>
      <c r="K173" s="5"/>
      <c r="L173" s="5"/>
      <c r="M173" s="5"/>
      <c r="N173" s="1"/>
      <c r="O173" s="5"/>
      <c r="P173" s="5"/>
      <c r="Q173" s="5"/>
      <c r="R173" s="5"/>
      <c r="S173" s="5"/>
      <c r="T173" s="5"/>
      <c r="U173" s="5"/>
      <c r="V173" s="5"/>
      <c r="W173" s="5"/>
      <c r="X173" s="5"/>
      <c r="Y173" s="5"/>
      <c r="Z173" s="5"/>
    </row>
    <row r="174" spans="2:26" ht="12.75">
      <c r="B174" s="5"/>
      <c r="C174" s="5"/>
      <c r="D174" s="5"/>
      <c r="E174" s="5"/>
      <c r="F174" s="5"/>
      <c r="G174" s="5"/>
      <c r="H174" s="5"/>
      <c r="I174" s="12"/>
      <c r="J174" s="5"/>
      <c r="K174" s="5"/>
      <c r="L174" s="5"/>
      <c r="M174" s="5"/>
      <c r="N174" s="1"/>
      <c r="O174" s="5"/>
      <c r="P174" s="5"/>
      <c r="Q174" s="5"/>
      <c r="R174" s="5"/>
      <c r="S174" s="5"/>
      <c r="T174" s="5"/>
      <c r="U174" s="5"/>
      <c r="V174" s="5"/>
      <c r="W174" s="5"/>
      <c r="X174" s="5"/>
      <c r="Y174" s="5"/>
      <c r="Z174" s="5"/>
    </row>
    <row r="175" spans="2:26" ht="12.75">
      <c r="B175" s="5"/>
      <c r="C175" s="5"/>
      <c r="D175" s="5"/>
      <c r="E175" s="5"/>
      <c r="F175" s="5"/>
      <c r="G175" s="5"/>
      <c r="H175" s="5"/>
      <c r="I175" s="12"/>
      <c r="J175" s="5"/>
      <c r="K175" s="5"/>
      <c r="L175" s="5"/>
      <c r="M175" s="5"/>
      <c r="N175" s="1"/>
      <c r="O175" s="5"/>
      <c r="P175" s="5"/>
      <c r="Q175" s="5"/>
      <c r="R175" s="5"/>
      <c r="S175" s="5"/>
      <c r="T175" s="5"/>
      <c r="U175" s="5"/>
      <c r="V175" s="5"/>
      <c r="W175" s="5"/>
      <c r="X175" s="5"/>
      <c r="Y175" s="5"/>
      <c r="Z175" s="5"/>
    </row>
    <row r="176" spans="2:26" ht="12.75">
      <c r="B176" s="5"/>
      <c r="C176" s="5"/>
      <c r="D176" s="5"/>
      <c r="E176" s="5"/>
      <c r="F176" s="5"/>
      <c r="G176" s="5"/>
      <c r="H176" s="5"/>
      <c r="I176" s="12"/>
      <c r="J176" s="5"/>
      <c r="K176" s="5"/>
      <c r="L176" s="5"/>
      <c r="M176" s="5"/>
      <c r="N176" s="1"/>
      <c r="O176" s="5"/>
      <c r="P176" s="5"/>
      <c r="Q176" s="5"/>
      <c r="R176" s="5"/>
      <c r="S176" s="5"/>
      <c r="T176" s="5"/>
      <c r="U176" s="5"/>
      <c r="V176" s="5"/>
      <c r="W176" s="5"/>
      <c r="X176" s="5"/>
      <c r="Y176" s="5"/>
      <c r="Z176" s="5"/>
    </row>
    <row r="177" spans="2:26" ht="12.75">
      <c r="B177" s="5"/>
      <c r="C177" s="5"/>
      <c r="D177" s="5"/>
      <c r="E177" s="5"/>
      <c r="F177" s="5"/>
      <c r="G177" s="5"/>
      <c r="H177" s="5"/>
      <c r="I177" s="12"/>
      <c r="J177" s="5"/>
      <c r="K177" s="5"/>
      <c r="L177" s="5"/>
      <c r="M177" s="5"/>
      <c r="N177" s="1"/>
      <c r="O177" s="5"/>
      <c r="P177" s="5"/>
      <c r="Q177" s="5"/>
      <c r="R177" s="5"/>
      <c r="S177" s="5"/>
      <c r="T177" s="5"/>
      <c r="U177" s="5"/>
      <c r="V177" s="5"/>
      <c r="W177" s="5"/>
      <c r="X177" s="5"/>
      <c r="Y177" s="5"/>
      <c r="Z177" s="5"/>
    </row>
    <row r="178" spans="2:26" ht="12.75">
      <c r="B178" s="5"/>
      <c r="C178" s="5"/>
      <c r="D178" s="5"/>
      <c r="E178" s="5"/>
      <c r="F178" s="5"/>
      <c r="G178" s="5"/>
      <c r="H178" s="5"/>
      <c r="I178" s="12"/>
      <c r="J178" s="5"/>
      <c r="K178" s="5"/>
      <c r="L178" s="5"/>
      <c r="M178" s="5"/>
      <c r="N178" s="1"/>
      <c r="O178" s="5"/>
      <c r="P178" s="5"/>
      <c r="Q178" s="5"/>
      <c r="R178" s="5"/>
      <c r="S178" s="5"/>
      <c r="T178" s="5"/>
      <c r="U178" s="5"/>
      <c r="V178" s="5"/>
      <c r="W178" s="5"/>
      <c r="X178" s="5"/>
      <c r="Y178" s="5"/>
      <c r="Z178" s="5"/>
    </row>
    <row r="179" spans="2:26" ht="12.75">
      <c r="B179" s="5"/>
      <c r="C179" s="5"/>
      <c r="D179" s="5"/>
      <c r="E179" s="5"/>
      <c r="F179" s="5"/>
      <c r="G179" s="5"/>
      <c r="H179" s="5"/>
      <c r="I179" s="12"/>
      <c r="J179" s="5"/>
      <c r="K179" s="5"/>
      <c r="L179" s="5"/>
      <c r="M179" s="5"/>
      <c r="N179" s="1"/>
      <c r="O179" s="5"/>
      <c r="P179" s="5"/>
      <c r="Q179" s="5"/>
      <c r="R179" s="5"/>
      <c r="S179" s="5"/>
      <c r="T179" s="5"/>
      <c r="U179" s="5"/>
      <c r="V179" s="5"/>
      <c r="W179" s="5"/>
      <c r="X179" s="5"/>
      <c r="Y179" s="5"/>
      <c r="Z179" s="5"/>
    </row>
    <row r="180" spans="2:26" ht="12.75">
      <c r="B180" s="5"/>
      <c r="C180" s="5"/>
      <c r="D180" s="5"/>
      <c r="E180" s="5"/>
      <c r="F180" s="5"/>
      <c r="G180" s="5"/>
      <c r="H180" s="5"/>
      <c r="I180" s="12"/>
      <c r="J180" s="5"/>
      <c r="K180" s="5"/>
      <c r="L180" s="5"/>
      <c r="M180" s="5"/>
      <c r="N180" s="1"/>
      <c r="O180" s="5"/>
      <c r="P180" s="5"/>
      <c r="Q180" s="5"/>
      <c r="R180" s="5"/>
      <c r="S180" s="5"/>
      <c r="T180" s="5"/>
      <c r="U180" s="5"/>
      <c r="V180" s="5"/>
      <c r="W180" s="5"/>
      <c r="X180" s="5"/>
      <c r="Y180" s="5"/>
      <c r="Z180" s="5"/>
    </row>
    <row r="181" spans="2:26" ht="12.75">
      <c r="B181" s="5"/>
      <c r="C181" s="5"/>
      <c r="D181" s="5"/>
      <c r="E181" s="5"/>
      <c r="F181" s="5"/>
      <c r="G181" s="5"/>
      <c r="H181" s="5"/>
      <c r="I181" s="12"/>
      <c r="J181" s="5"/>
      <c r="K181" s="5"/>
      <c r="L181" s="5"/>
      <c r="M181" s="5"/>
      <c r="N181" s="1"/>
      <c r="O181" s="5"/>
      <c r="P181" s="5"/>
      <c r="Q181" s="5"/>
      <c r="R181" s="5"/>
      <c r="S181" s="5"/>
      <c r="T181" s="5"/>
      <c r="U181" s="5"/>
      <c r="V181" s="5"/>
      <c r="W181" s="5"/>
      <c r="X181" s="5"/>
      <c r="Y181" s="5"/>
      <c r="Z181" s="5"/>
    </row>
    <row r="182" spans="2:26" ht="12.75">
      <c r="B182" s="5"/>
      <c r="C182" s="5"/>
      <c r="D182" s="5"/>
      <c r="E182" s="5"/>
      <c r="F182" s="5"/>
      <c r="G182" s="5"/>
      <c r="H182" s="5"/>
      <c r="I182" s="12"/>
      <c r="J182" s="5"/>
      <c r="K182" s="5"/>
      <c r="L182" s="5"/>
      <c r="M182" s="5"/>
      <c r="N182" s="1"/>
      <c r="O182" s="5"/>
      <c r="P182" s="5"/>
      <c r="Q182" s="5"/>
      <c r="R182" s="5"/>
      <c r="S182" s="5"/>
      <c r="T182" s="5"/>
      <c r="U182" s="5"/>
      <c r="V182" s="5"/>
      <c r="W182" s="5"/>
      <c r="X182" s="5"/>
      <c r="Y182" s="5"/>
      <c r="Z182" s="5"/>
    </row>
    <row r="183" spans="2:26" ht="12.75">
      <c r="B183" s="5"/>
      <c r="C183" s="5"/>
      <c r="D183" s="5"/>
      <c r="E183" s="5"/>
      <c r="F183" s="5"/>
      <c r="G183" s="5"/>
      <c r="H183" s="5"/>
      <c r="I183" s="12"/>
      <c r="J183" s="5"/>
      <c r="K183" s="5"/>
      <c r="L183" s="5"/>
      <c r="M183" s="5"/>
      <c r="N183" s="1"/>
      <c r="O183" s="5"/>
      <c r="P183" s="5"/>
      <c r="Q183" s="5"/>
      <c r="R183" s="5"/>
      <c r="S183" s="5"/>
      <c r="T183" s="5"/>
      <c r="U183" s="5"/>
      <c r="V183" s="5"/>
      <c r="W183" s="5"/>
      <c r="X183" s="5"/>
      <c r="Y183" s="5"/>
      <c r="Z183" s="5"/>
    </row>
    <row r="184" spans="2:26" ht="12.75">
      <c r="B184" s="5"/>
      <c r="C184" s="5"/>
      <c r="D184" s="5"/>
      <c r="E184" s="5"/>
      <c r="F184" s="5"/>
      <c r="G184" s="5"/>
      <c r="H184" s="5"/>
      <c r="I184" s="12"/>
      <c r="J184" s="5"/>
      <c r="K184" s="5"/>
      <c r="L184" s="5"/>
      <c r="M184" s="5"/>
      <c r="N184" s="1"/>
      <c r="O184" s="5"/>
      <c r="P184" s="5"/>
      <c r="Q184" s="5"/>
      <c r="R184" s="5"/>
      <c r="S184" s="5"/>
      <c r="T184" s="5"/>
      <c r="U184" s="5"/>
      <c r="V184" s="5"/>
      <c r="W184" s="5"/>
      <c r="X184" s="5"/>
      <c r="Y184" s="5"/>
      <c r="Z184" s="5"/>
    </row>
    <row r="185" spans="2:26" ht="12.75">
      <c r="B185" s="5"/>
      <c r="C185" s="5"/>
      <c r="D185" s="5"/>
      <c r="E185" s="5"/>
      <c r="F185" s="5"/>
      <c r="G185" s="5"/>
      <c r="H185" s="5"/>
      <c r="I185" s="12"/>
      <c r="J185" s="5"/>
      <c r="K185" s="5"/>
      <c r="L185" s="5"/>
      <c r="M185" s="5"/>
      <c r="N185" s="1"/>
      <c r="O185" s="5"/>
      <c r="P185" s="5"/>
      <c r="Q185" s="5"/>
      <c r="R185" s="5"/>
      <c r="S185" s="5"/>
      <c r="T185" s="5"/>
      <c r="U185" s="5"/>
      <c r="V185" s="5"/>
      <c r="W185" s="5"/>
      <c r="X185" s="5"/>
      <c r="Y185" s="5"/>
      <c r="Z185" s="5"/>
    </row>
    <row r="186" spans="2:26" ht="12.75">
      <c r="B186" s="5"/>
      <c r="C186" s="5"/>
      <c r="D186" s="5"/>
      <c r="E186" s="5"/>
      <c r="F186" s="5"/>
      <c r="G186" s="5"/>
      <c r="H186" s="5"/>
      <c r="I186" s="12"/>
      <c r="J186" s="5"/>
      <c r="K186" s="5"/>
      <c r="L186" s="5"/>
      <c r="M186" s="5"/>
      <c r="N186" s="1"/>
      <c r="O186" s="5"/>
      <c r="P186" s="5"/>
      <c r="Q186" s="5"/>
      <c r="R186" s="5"/>
      <c r="S186" s="5"/>
      <c r="T186" s="5"/>
      <c r="U186" s="5"/>
      <c r="V186" s="5"/>
      <c r="W186" s="5"/>
      <c r="X186" s="5"/>
      <c r="Y186" s="5"/>
      <c r="Z186" s="5"/>
    </row>
    <row r="187" spans="2:26" ht="12.75">
      <c r="B187" s="5"/>
      <c r="C187" s="5"/>
      <c r="D187" s="5"/>
      <c r="E187" s="5"/>
      <c r="F187" s="5"/>
      <c r="G187" s="5"/>
      <c r="H187" s="5"/>
      <c r="I187" s="12"/>
      <c r="J187" s="5"/>
      <c r="K187" s="5"/>
      <c r="L187" s="5"/>
      <c r="M187" s="5"/>
      <c r="N187" s="1"/>
      <c r="O187" s="5"/>
      <c r="P187" s="5"/>
      <c r="Q187" s="5"/>
      <c r="R187" s="5"/>
      <c r="S187" s="5"/>
      <c r="T187" s="5"/>
      <c r="U187" s="5"/>
      <c r="V187" s="5"/>
      <c r="W187" s="5"/>
      <c r="X187" s="5"/>
      <c r="Y187" s="5"/>
      <c r="Z187" s="5"/>
    </row>
    <row r="188" spans="2:26" ht="12.75">
      <c r="B188" s="5"/>
      <c r="C188" s="5"/>
      <c r="D188" s="5"/>
      <c r="E188" s="5"/>
      <c r="F188" s="5"/>
      <c r="G188" s="5"/>
      <c r="H188" s="5"/>
      <c r="I188" s="12"/>
      <c r="J188" s="5"/>
      <c r="K188" s="5"/>
      <c r="L188" s="5"/>
      <c r="M188" s="5"/>
      <c r="N188" s="1"/>
      <c r="O188" s="5"/>
      <c r="P188" s="5"/>
      <c r="Q188" s="5"/>
      <c r="R188" s="5"/>
      <c r="S188" s="5"/>
      <c r="T188" s="5"/>
      <c r="U188" s="5"/>
      <c r="V188" s="5"/>
      <c r="W188" s="5"/>
      <c r="X188" s="5"/>
      <c r="Y188" s="5"/>
      <c r="Z188" s="5"/>
    </row>
    <row r="189" spans="2:26" ht="12.75">
      <c r="B189" s="5"/>
      <c r="C189" s="5"/>
      <c r="D189" s="5"/>
      <c r="E189" s="5"/>
      <c r="F189" s="5"/>
      <c r="G189" s="5"/>
      <c r="H189" s="5"/>
      <c r="I189" s="12"/>
      <c r="J189" s="5"/>
      <c r="K189" s="5"/>
      <c r="L189" s="5"/>
      <c r="M189" s="5"/>
      <c r="N189" s="1"/>
      <c r="O189" s="5"/>
      <c r="P189" s="5"/>
      <c r="Q189" s="5"/>
      <c r="R189" s="5"/>
      <c r="S189" s="5"/>
      <c r="T189" s="5"/>
      <c r="U189" s="5"/>
      <c r="V189" s="5"/>
      <c r="W189" s="5"/>
      <c r="X189" s="5"/>
      <c r="Y189" s="5"/>
      <c r="Z189" s="5"/>
    </row>
    <row r="190" spans="2:26" ht="12.75">
      <c r="B190" s="5"/>
      <c r="C190" s="5"/>
      <c r="D190" s="5"/>
      <c r="E190" s="5"/>
      <c r="F190" s="5"/>
      <c r="G190" s="5"/>
      <c r="H190" s="5"/>
      <c r="I190" s="12"/>
      <c r="J190" s="5"/>
      <c r="K190" s="5"/>
      <c r="L190" s="5"/>
      <c r="M190" s="5"/>
      <c r="N190" s="1"/>
      <c r="O190" s="5"/>
      <c r="P190" s="5"/>
      <c r="Q190" s="5"/>
      <c r="R190" s="5"/>
      <c r="S190" s="5"/>
      <c r="T190" s="5"/>
      <c r="U190" s="5"/>
      <c r="V190" s="5"/>
      <c r="W190" s="5"/>
      <c r="X190" s="5"/>
      <c r="Y190" s="5"/>
      <c r="Z190" s="5"/>
    </row>
    <row r="191" spans="2:26" ht="12.75">
      <c r="B191" s="5"/>
      <c r="C191" s="5"/>
      <c r="D191" s="5"/>
      <c r="E191" s="5"/>
      <c r="F191" s="5"/>
      <c r="G191" s="5"/>
      <c r="H191" s="5"/>
      <c r="I191" s="12"/>
      <c r="J191" s="5"/>
      <c r="K191" s="5"/>
      <c r="L191" s="5"/>
      <c r="M191" s="5"/>
      <c r="N191" s="1"/>
      <c r="O191" s="5"/>
      <c r="P191" s="5"/>
      <c r="Q191" s="5"/>
      <c r="R191" s="5"/>
      <c r="S191" s="5"/>
      <c r="T191" s="5"/>
      <c r="U191" s="5"/>
      <c r="V191" s="5"/>
      <c r="W191" s="5"/>
      <c r="X191" s="5"/>
      <c r="Y191" s="5"/>
      <c r="Z191" s="5"/>
    </row>
    <row r="192" spans="2:26" ht="12.75">
      <c r="B192" s="5"/>
      <c r="C192" s="5"/>
      <c r="D192" s="5"/>
      <c r="E192" s="5"/>
      <c r="F192" s="5"/>
      <c r="G192" s="5"/>
      <c r="H192" s="5"/>
      <c r="I192" s="12"/>
      <c r="J192" s="5"/>
      <c r="K192" s="5"/>
      <c r="L192" s="5"/>
      <c r="M192" s="5"/>
      <c r="N192" s="1"/>
      <c r="O192" s="5"/>
      <c r="P192" s="5"/>
      <c r="Q192" s="5"/>
      <c r="R192" s="5"/>
      <c r="S192" s="5"/>
      <c r="T192" s="5"/>
      <c r="U192" s="5"/>
      <c r="V192" s="5"/>
      <c r="W192" s="5"/>
      <c r="X192" s="5"/>
      <c r="Y192" s="5"/>
      <c r="Z192" s="5"/>
    </row>
    <row r="193" spans="2:26" ht="12.75">
      <c r="B193" s="5"/>
      <c r="C193" s="5"/>
      <c r="D193" s="5"/>
      <c r="E193" s="5"/>
      <c r="F193" s="5"/>
      <c r="G193" s="5"/>
      <c r="H193" s="5"/>
      <c r="I193" s="12"/>
      <c r="J193" s="5"/>
      <c r="K193" s="5"/>
      <c r="L193" s="5"/>
      <c r="M193" s="5"/>
      <c r="N193" s="1"/>
      <c r="O193" s="5"/>
      <c r="P193" s="5"/>
      <c r="Q193" s="5"/>
      <c r="R193" s="5"/>
      <c r="S193" s="5"/>
      <c r="T193" s="5"/>
      <c r="U193" s="5"/>
      <c r="V193" s="5"/>
      <c r="W193" s="5"/>
      <c r="X193" s="5"/>
      <c r="Y193" s="5"/>
      <c r="Z193" s="5"/>
    </row>
    <row r="194" spans="2:26" ht="12.75">
      <c r="B194" s="5"/>
      <c r="C194" s="5"/>
      <c r="D194" s="5"/>
      <c r="E194" s="5"/>
      <c r="F194" s="5"/>
      <c r="G194" s="5"/>
      <c r="H194" s="5"/>
      <c r="I194" s="12"/>
      <c r="J194" s="5"/>
      <c r="K194" s="5"/>
      <c r="L194" s="5"/>
      <c r="M194" s="5"/>
      <c r="N194" s="1"/>
      <c r="O194" s="5"/>
      <c r="P194" s="5"/>
      <c r="Q194" s="5"/>
      <c r="R194" s="5"/>
      <c r="S194" s="5"/>
      <c r="T194" s="5"/>
      <c r="U194" s="5"/>
      <c r="V194" s="5"/>
      <c r="W194" s="5"/>
      <c r="X194" s="5"/>
      <c r="Y194" s="5"/>
      <c r="Z194" s="5"/>
    </row>
    <row r="195" spans="2:26" ht="12.75">
      <c r="B195" s="5"/>
      <c r="C195" s="5"/>
      <c r="D195" s="5"/>
      <c r="E195" s="5"/>
      <c r="F195" s="5"/>
      <c r="G195" s="5"/>
      <c r="H195" s="5"/>
      <c r="I195" s="12"/>
      <c r="J195" s="5"/>
      <c r="K195" s="5"/>
      <c r="L195" s="5"/>
      <c r="M195" s="5"/>
      <c r="N195" s="1"/>
      <c r="O195" s="5"/>
      <c r="P195" s="5"/>
      <c r="Q195" s="5"/>
      <c r="R195" s="5"/>
      <c r="S195" s="5"/>
      <c r="T195" s="5"/>
      <c r="U195" s="5"/>
      <c r="V195" s="5"/>
      <c r="W195" s="5"/>
      <c r="X195" s="5"/>
      <c r="Y195" s="5"/>
      <c r="Z195" s="5"/>
    </row>
    <row r="196" spans="2:26" ht="12.75">
      <c r="B196" s="5"/>
      <c r="C196" s="5"/>
      <c r="D196" s="5"/>
      <c r="E196" s="5"/>
      <c r="F196" s="5"/>
      <c r="G196" s="5"/>
      <c r="H196" s="5"/>
      <c r="I196" s="12"/>
      <c r="J196" s="5"/>
      <c r="K196" s="5"/>
      <c r="L196" s="5"/>
      <c r="M196" s="5"/>
      <c r="N196" s="1"/>
      <c r="O196" s="5"/>
      <c r="P196" s="5"/>
      <c r="Q196" s="5"/>
      <c r="R196" s="5"/>
      <c r="S196" s="5"/>
      <c r="T196" s="5"/>
      <c r="U196" s="5"/>
      <c r="V196" s="5"/>
      <c r="W196" s="5"/>
      <c r="X196" s="5"/>
      <c r="Y196" s="5"/>
      <c r="Z196" s="5"/>
    </row>
    <row r="197" spans="2:26" ht="12.75">
      <c r="B197" s="5"/>
      <c r="C197" s="5"/>
      <c r="D197" s="5"/>
      <c r="E197" s="5"/>
      <c r="F197" s="5"/>
      <c r="G197" s="5"/>
      <c r="H197" s="5"/>
      <c r="I197" s="12"/>
      <c r="J197" s="5"/>
      <c r="K197" s="5"/>
      <c r="L197" s="5"/>
      <c r="M197" s="5"/>
      <c r="N197" s="1"/>
      <c r="O197" s="5"/>
      <c r="P197" s="5"/>
      <c r="Q197" s="5"/>
      <c r="R197" s="5"/>
      <c r="S197" s="5"/>
      <c r="T197" s="5"/>
      <c r="U197" s="5"/>
      <c r="V197" s="5"/>
      <c r="W197" s="5"/>
      <c r="X197" s="5"/>
      <c r="Y197" s="5"/>
      <c r="Z197" s="5"/>
    </row>
    <row r="198" spans="2:26" ht="12.75">
      <c r="B198" s="5"/>
      <c r="C198" s="5"/>
      <c r="D198" s="5"/>
      <c r="E198" s="5"/>
      <c r="F198" s="5"/>
      <c r="G198" s="5"/>
      <c r="H198" s="5"/>
      <c r="I198" s="12"/>
      <c r="J198" s="5"/>
      <c r="K198" s="5"/>
      <c r="L198" s="5"/>
      <c r="M198" s="5"/>
      <c r="N198" s="1"/>
      <c r="O198" s="5"/>
      <c r="P198" s="5"/>
      <c r="Q198" s="5"/>
      <c r="R198" s="5"/>
      <c r="S198" s="5"/>
      <c r="T198" s="5"/>
      <c r="U198" s="5"/>
      <c r="V198" s="5"/>
      <c r="W198" s="5"/>
      <c r="X198" s="5"/>
      <c r="Y198" s="5"/>
      <c r="Z198" s="5"/>
    </row>
    <row r="199" spans="2:26" ht="12.75">
      <c r="B199" s="5"/>
      <c r="C199" s="5"/>
      <c r="D199" s="5"/>
      <c r="E199" s="5"/>
      <c r="F199" s="5"/>
      <c r="G199" s="5"/>
      <c r="H199" s="5"/>
      <c r="I199" s="12"/>
      <c r="J199" s="5"/>
      <c r="K199" s="5"/>
      <c r="L199" s="5"/>
      <c r="M199" s="5"/>
      <c r="N199" s="1"/>
      <c r="O199" s="5"/>
      <c r="P199" s="5"/>
      <c r="Q199" s="5"/>
      <c r="R199" s="5"/>
      <c r="S199" s="5"/>
      <c r="T199" s="5"/>
      <c r="U199" s="5"/>
      <c r="V199" s="5"/>
      <c r="W199" s="5"/>
      <c r="X199" s="5"/>
      <c r="Y199" s="5"/>
      <c r="Z199" s="5"/>
    </row>
    <row r="200" spans="2:26" ht="12.75">
      <c r="B200" s="5"/>
      <c r="C200" s="5"/>
      <c r="D200" s="5"/>
      <c r="E200" s="5"/>
      <c r="F200" s="5"/>
      <c r="G200" s="5"/>
      <c r="H200" s="5"/>
      <c r="I200" s="12"/>
      <c r="J200" s="5"/>
      <c r="K200" s="5"/>
      <c r="L200" s="5"/>
      <c r="M200" s="5"/>
      <c r="N200" s="1"/>
      <c r="O200" s="5"/>
      <c r="P200" s="5"/>
      <c r="Q200" s="5"/>
      <c r="R200" s="5"/>
      <c r="S200" s="5"/>
      <c r="T200" s="5"/>
      <c r="U200" s="5"/>
      <c r="V200" s="5"/>
      <c r="W200" s="5"/>
      <c r="X200" s="5"/>
      <c r="Y200" s="5"/>
      <c r="Z200" s="5"/>
    </row>
    <row r="201" spans="2:26" ht="12.75">
      <c r="B201" s="5"/>
      <c r="C201" s="5"/>
      <c r="D201" s="5"/>
      <c r="E201" s="5"/>
      <c r="F201" s="5"/>
      <c r="G201" s="5"/>
      <c r="H201" s="5"/>
      <c r="I201" s="12"/>
      <c r="J201" s="5"/>
      <c r="K201" s="5"/>
      <c r="L201" s="5"/>
      <c r="M201" s="5"/>
      <c r="N201" s="1"/>
      <c r="O201" s="5"/>
      <c r="P201" s="5"/>
      <c r="Q201" s="5"/>
      <c r="R201" s="5"/>
      <c r="S201" s="5"/>
      <c r="T201" s="5"/>
      <c r="U201" s="5"/>
      <c r="V201" s="5"/>
      <c r="W201" s="5"/>
      <c r="X201" s="5"/>
      <c r="Y201" s="5"/>
      <c r="Z201" s="5"/>
    </row>
    <row r="202" spans="2:26" ht="12.75">
      <c r="B202" s="5"/>
      <c r="C202" s="5"/>
      <c r="D202" s="5"/>
      <c r="E202" s="5"/>
      <c r="F202" s="5"/>
      <c r="G202" s="5"/>
      <c r="H202" s="5"/>
      <c r="I202" s="12"/>
      <c r="J202" s="5"/>
      <c r="K202" s="5"/>
      <c r="L202" s="5"/>
      <c r="M202" s="5"/>
      <c r="N202" s="1"/>
      <c r="O202" s="5"/>
      <c r="P202" s="5"/>
      <c r="Q202" s="5"/>
      <c r="R202" s="5"/>
      <c r="S202" s="5"/>
      <c r="T202" s="5"/>
      <c r="U202" s="5"/>
      <c r="V202" s="5"/>
      <c r="W202" s="5"/>
      <c r="X202" s="5"/>
      <c r="Y202" s="5"/>
      <c r="Z202" s="5"/>
    </row>
    <row r="203" spans="2:26" ht="12.75">
      <c r="B203" s="5"/>
      <c r="C203" s="5"/>
      <c r="D203" s="5"/>
      <c r="E203" s="5"/>
      <c r="F203" s="5"/>
      <c r="G203" s="5"/>
      <c r="H203" s="5"/>
      <c r="I203" s="12"/>
      <c r="J203" s="5"/>
      <c r="K203" s="5"/>
      <c r="L203" s="5"/>
      <c r="M203" s="5"/>
      <c r="N203" s="1"/>
      <c r="O203" s="5"/>
      <c r="P203" s="5"/>
      <c r="Q203" s="5"/>
      <c r="R203" s="5"/>
      <c r="S203" s="5"/>
      <c r="T203" s="5"/>
      <c r="U203" s="5"/>
      <c r="V203" s="5"/>
      <c r="W203" s="5"/>
      <c r="X203" s="5"/>
      <c r="Y203" s="5"/>
      <c r="Z203" s="5"/>
    </row>
    <row r="204" spans="2:26" ht="12.75">
      <c r="B204" s="5"/>
      <c r="C204" s="5"/>
      <c r="D204" s="5"/>
      <c r="E204" s="5"/>
      <c r="F204" s="5"/>
      <c r="G204" s="5"/>
      <c r="H204" s="5"/>
      <c r="I204" s="12"/>
      <c r="J204" s="5"/>
      <c r="K204" s="5"/>
      <c r="L204" s="5"/>
      <c r="M204" s="5"/>
      <c r="N204" s="1"/>
      <c r="O204" s="5"/>
      <c r="P204" s="5"/>
      <c r="Q204" s="5"/>
      <c r="R204" s="5"/>
      <c r="S204" s="5"/>
      <c r="T204" s="5"/>
      <c r="U204" s="5"/>
      <c r="V204" s="5"/>
      <c r="W204" s="5"/>
      <c r="X204" s="5"/>
      <c r="Y204" s="5"/>
      <c r="Z204" s="5"/>
    </row>
    <row r="205" spans="2:26" ht="12.75">
      <c r="B205" s="5"/>
      <c r="C205" s="5"/>
      <c r="D205" s="5"/>
      <c r="E205" s="5"/>
      <c r="F205" s="5"/>
      <c r="G205" s="5"/>
      <c r="H205" s="5"/>
      <c r="I205" s="12"/>
      <c r="J205" s="5"/>
      <c r="K205" s="5"/>
      <c r="L205" s="5"/>
      <c r="M205" s="5"/>
      <c r="N205" s="1"/>
      <c r="O205" s="5"/>
      <c r="P205" s="5"/>
      <c r="Q205" s="5"/>
      <c r="R205" s="5"/>
      <c r="S205" s="5"/>
      <c r="T205" s="5"/>
      <c r="U205" s="5"/>
      <c r="V205" s="5"/>
      <c r="W205" s="5"/>
      <c r="X205" s="5"/>
      <c r="Y205" s="5"/>
      <c r="Z205" s="5"/>
    </row>
    <row r="206" spans="2:26" ht="12.75">
      <c r="B206" s="5"/>
      <c r="C206" s="5"/>
      <c r="D206" s="5"/>
      <c r="E206" s="5"/>
      <c r="F206" s="5"/>
      <c r="G206" s="5"/>
      <c r="H206" s="5"/>
      <c r="I206" s="12"/>
      <c r="J206" s="5"/>
      <c r="K206" s="5"/>
      <c r="L206" s="5"/>
      <c r="M206" s="5"/>
      <c r="N206" s="1"/>
      <c r="O206" s="5"/>
      <c r="P206" s="5"/>
      <c r="Q206" s="5"/>
      <c r="R206" s="5"/>
      <c r="S206" s="5"/>
      <c r="T206" s="5"/>
      <c r="U206" s="5"/>
      <c r="V206" s="5"/>
      <c r="W206" s="5"/>
      <c r="X206" s="5"/>
      <c r="Y206" s="5"/>
      <c r="Z206" s="5"/>
    </row>
    <row r="207" spans="2:26" ht="12.75">
      <c r="B207" s="5"/>
      <c r="C207" s="5"/>
      <c r="D207" s="5"/>
      <c r="E207" s="5"/>
      <c r="F207" s="5"/>
      <c r="G207" s="5"/>
      <c r="H207" s="5"/>
      <c r="I207" s="12"/>
      <c r="J207" s="5"/>
      <c r="K207" s="5"/>
      <c r="L207" s="5"/>
      <c r="M207" s="5"/>
      <c r="N207" s="1"/>
      <c r="O207" s="5"/>
      <c r="P207" s="5"/>
      <c r="Q207" s="5"/>
      <c r="R207" s="5"/>
      <c r="S207" s="5"/>
      <c r="T207" s="5"/>
      <c r="U207" s="5"/>
      <c r="V207" s="5"/>
      <c r="W207" s="5"/>
      <c r="X207" s="5"/>
      <c r="Y207" s="5"/>
      <c r="Z207" s="5"/>
    </row>
    <row r="208" spans="2:26" ht="12.75">
      <c r="B208" s="5"/>
      <c r="C208" s="5"/>
      <c r="D208" s="5"/>
      <c r="E208" s="5"/>
      <c r="F208" s="5"/>
      <c r="G208" s="5"/>
      <c r="H208" s="5"/>
      <c r="I208" s="12"/>
      <c r="J208" s="5"/>
      <c r="K208" s="5"/>
      <c r="L208" s="5"/>
      <c r="M208" s="5"/>
      <c r="N208" s="1"/>
      <c r="O208" s="5"/>
      <c r="P208" s="5"/>
      <c r="Q208" s="5"/>
      <c r="R208" s="5"/>
      <c r="S208" s="5"/>
      <c r="T208" s="5"/>
      <c r="U208" s="5"/>
      <c r="V208" s="5"/>
      <c r="W208" s="5"/>
      <c r="X208" s="5"/>
      <c r="Y208" s="5"/>
      <c r="Z208" s="5"/>
    </row>
    <row r="209" spans="2:26" ht="12.75">
      <c r="B209" s="5"/>
      <c r="C209" s="5"/>
      <c r="D209" s="5"/>
      <c r="E209" s="5"/>
      <c r="F209" s="5"/>
      <c r="G209" s="5"/>
      <c r="H209" s="5"/>
      <c r="I209" s="12"/>
      <c r="J209" s="5"/>
      <c r="K209" s="5"/>
      <c r="L209" s="5"/>
      <c r="M209" s="5"/>
      <c r="N209" s="1"/>
      <c r="O209" s="5"/>
      <c r="P209" s="5"/>
      <c r="Q209" s="5"/>
      <c r="R209" s="5"/>
      <c r="S209" s="5"/>
      <c r="T209" s="5"/>
      <c r="U209" s="5"/>
      <c r="V209" s="5"/>
      <c r="W209" s="5"/>
      <c r="X209" s="5"/>
      <c r="Y209" s="5"/>
      <c r="Z209" s="5"/>
    </row>
    <row r="210" spans="2:26" ht="12.75">
      <c r="B210" s="5"/>
      <c r="C210" s="5"/>
      <c r="D210" s="5"/>
      <c r="E210" s="5"/>
      <c r="F210" s="5"/>
      <c r="G210" s="5"/>
      <c r="H210" s="5"/>
      <c r="I210" s="12"/>
      <c r="J210" s="5"/>
      <c r="K210" s="5"/>
      <c r="L210" s="5"/>
      <c r="M210" s="5"/>
      <c r="N210" s="1"/>
      <c r="O210" s="5"/>
      <c r="P210" s="5"/>
      <c r="Q210" s="5"/>
      <c r="R210" s="5"/>
      <c r="S210" s="5"/>
      <c r="T210" s="5"/>
      <c r="U210" s="5"/>
      <c r="V210" s="5"/>
      <c r="W210" s="5"/>
      <c r="X210" s="5"/>
      <c r="Y210" s="5"/>
      <c r="Z210" s="5"/>
    </row>
    <row r="211" spans="2:26" ht="12.75">
      <c r="B211" s="5"/>
      <c r="C211" s="5"/>
      <c r="D211" s="5"/>
      <c r="E211" s="5"/>
      <c r="F211" s="5"/>
      <c r="G211" s="5"/>
      <c r="H211" s="5"/>
      <c r="I211" s="12"/>
      <c r="J211" s="5"/>
      <c r="K211" s="5"/>
      <c r="L211" s="5"/>
      <c r="M211" s="5"/>
      <c r="N211" s="1"/>
      <c r="O211" s="5"/>
      <c r="P211" s="5"/>
      <c r="Q211" s="5"/>
      <c r="R211" s="5"/>
      <c r="S211" s="5"/>
      <c r="T211" s="5"/>
      <c r="U211" s="5"/>
      <c r="V211" s="5"/>
      <c r="W211" s="5"/>
      <c r="X211" s="5"/>
      <c r="Y211" s="5"/>
      <c r="Z211" s="5"/>
    </row>
    <row r="212" spans="2:26" ht="12.75">
      <c r="B212" s="5"/>
      <c r="C212" s="5"/>
      <c r="D212" s="5"/>
      <c r="E212" s="5"/>
      <c r="F212" s="5"/>
      <c r="G212" s="5"/>
      <c r="H212" s="5"/>
      <c r="I212" s="12"/>
      <c r="J212" s="5"/>
      <c r="K212" s="5"/>
      <c r="L212" s="5"/>
      <c r="M212" s="5"/>
      <c r="N212" s="1"/>
      <c r="O212" s="5"/>
      <c r="P212" s="5"/>
      <c r="Q212" s="5"/>
      <c r="R212" s="5"/>
      <c r="S212" s="5"/>
      <c r="T212" s="5"/>
      <c r="U212" s="5"/>
      <c r="V212" s="5"/>
      <c r="W212" s="5"/>
      <c r="X212" s="5"/>
      <c r="Y212" s="5"/>
      <c r="Z212" s="5"/>
    </row>
    <row r="213" spans="2:26" ht="12.75">
      <c r="B213" s="5"/>
      <c r="C213" s="5"/>
      <c r="D213" s="5"/>
      <c r="E213" s="5"/>
      <c r="F213" s="5"/>
      <c r="G213" s="5"/>
      <c r="H213" s="5"/>
      <c r="I213" s="12"/>
      <c r="J213" s="5"/>
      <c r="K213" s="5"/>
      <c r="L213" s="5"/>
      <c r="M213" s="5"/>
      <c r="N213" s="1"/>
      <c r="O213" s="5"/>
      <c r="P213" s="5"/>
      <c r="Q213" s="5"/>
      <c r="R213" s="5"/>
      <c r="S213" s="5"/>
      <c r="T213" s="5"/>
      <c r="U213" s="5"/>
      <c r="V213" s="5"/>
      <c r="W213" s="5"/>
      <c r="X213" s="5"/>
      <c r="Y213" s="5"/>
      <c r="Z213" s="5"/>
    </row>
    <row r="214" spans="2:26" ht="12.75">
      <c r="B214" s="5"/>
      <c r="C214" s="5"/>
      <c r="D214" s="5"/>
      <c r="E214" s="5"/>
      <c r="F214" s="5"/>
      <c r="G214" s="5"/>
      <c r="H214" s="5"/>
      <c r="I214" s="12"/>
      <c r="J214" s="5"/>
      <c r="K214" s="5"/>
      <c r="L214" s="5"/>
      <c r="M214" s="5"/>
      <c r="N214" s="1"/>
      <c r="O214" s="5"/>
      <c r="P214" s="5"/>
      <c r="Q214" s="5"/>
      <c r="R214" s="5"/>
      <c r="S214" s="5"/>
      <c r="T214" s="5"/>
      <c r="U214" s="5"/>
      <c r="V214" s="5"/>
      <c r="W214" s="5"/>
      <c r="X214" s="5"/>
      <c r="Y214" s="5"/>
      <c r="Z214" s="5"/>
    </row>
    <row r="215" spans="2:26" ht="12.75">
      <c r="B215" s="5"/>
      <c r="C215" s="5"/>
      <c r="D215" s="5"/>
      <c r="E215" s="5"/>
      <c r="F215" s="5"/>
      <c r="G215" s="5"/>
      <c r="H215" s="5"/>
      <c r="I215" s="12"/>
      <c r="J215" s="5"/>
      <c r="K215" s="5"/>
      <c r="L215" s="5"/>
      <c r="M215" s="5"/>
      <c r="N215" s="1"/>
      <c r="O215" s="5"/>
      <c r="P215" s="5"/>
      <c r="Q215" s="5"/>
      <c r="R215" s="5"/>
      <c r="S215" s="5"/>
      <c r="T215" s="5"/>
      <c r="U215" s="5"/>
      <c r="V215" s="5"/>
      <c r="W215" s="5"/>
      <c r="X215" s="5"/>
      <c r="Y215" s="5"/>
      <c r="Z215" s="5"/>
    </row>
    <row r="216" spans="2:26" ht="12.75">
      <c r="B216" s="5"/>
      <c r="C216" s="5"/>
      <c r="D216" s="5"/>
      <c r="E216" s="5"/>
      <c r="F216" s="5"/>
      <c r="G216" s="5"/>
      <c r="H216" s="5"/>
      <c r="I216" s="12"/>
      <c r="J216" s="5"/>
      <c r="K216" s="5"/>
      <c r="L216" s="5"/>
      <c r="M216" s="5"/>
      <c r="N216" s="1"/>
      <c r="O216" s="5"/>
      <c r="P216" s="5"/>
      <c r="Q216" s="5"/>
      <c r="R216" s="5"/>
      <c r="S216" s="5"/>
      <c r="T216" s="5"/>
      <c r="U216" s="5"/>
      <c r="V216" s="5"/>
      <c r="W216" s="5"/>
      <c r="X216" s="5"/>
      <c r="Y216" s="5"/>
      <c r="Z216" s="5"/>
    </row>
    <row r="217" spans="2:26" ht="12.75">
      <c r="B217" s="5"/>
      <c r="C217" s="5"/>
      <c r="D217" s="5"/>
      <c r="E217" s="5"/>
      <c r="F217" s="5"/>
      <c r="G217" s="5"/>
      <c r="H217" s="5"/>
      <c r="I217" s="12"/>
      <c r="J217" s="5"/>
      <c r="K217" s="5"/>
      <c r="L217" s="5"/>
      <c r="M217" s="5"/>
      <c r="N217" s="1"/>
      <c r="O217" s="5"/>
      <c r="P217" s="5"/>
      <c r="Q217" s="5"/>
      <c r="R217" s="5"/>
      <c r="S217" s="5"/>
      <c r="T217" s="5"/>
      <c r="U217" s="5"/>
      <c r="V217" s="5"/>
      <c r="W217" s="5"/>
      <c r="X217" s="5"/>
      <c r="Y217" s="5"/>
      <c r="Z217" s="5"/>
    </row>
    <row r="218" spans="2:26" ht="12.75">
      <c r="B218" s="5"/>
      <c r="C218" s="5"/>
      <c r="D218" s="5"/>
      <c r="E218" s="5"/>
      <c r="F218" s="5"/>
      <c r="G218" s="5"/>
      <c r="H218" s="5"/>
      <c r="I218" s="12"/>
      <c r="J218" s="5"/>
      <c r="K218" s="5"/>
      <c r="L218" s="5"/>
      <c r="M218" s="5"/>
      <c r="N218" s="1"/>
      <c r="O218" s="5"/>
      <c r="P218" s="5"/>
      <c r="Q218" s="5"/>
      <c r="R218" s="5"/>
      <c r="S218" s="5"/>
      <c r="T218" s="5"/>
      <c r="U218" s="5"/>
      <c r="V218" s="5"/>
      <c r="W218" s="5"/>
      <c r="X218" s="5"/>
      <c r="Y218" s="5"/>
      <c r="Z218" s="5"/>
    </row>
    <row r="219" spans="2:26" ht="12.75">
      <c r="B219" s="5"/>
      <c r="C219" s="5"/>
      <c r="D219" s="5"/>
      <c r="E219" s="5"/>
      <c r="F219" s="5"/>
      <c r="G219" s="5"/>
      <c r="H219" s="5"/>
      <c r="I219" s="12"/>
      <c r="J219" s="5"/>
      <c r="K219" s="5"/>
      <c r="L219" s="5"/>
      <c r="M219" s="5"/>
      <c r="N219" s="1"/>
      <c r="O219" s="5"/>
      <c r="P219" s="5"/>
      <c r="Q219" s="5"/>
      <c r="R219" s="5"/>
      <c r="S219" s="5"/>
      <c r="T219" s="5"/>
      <c r="U219" s="5"/>
      <c r="V219" s="5"/>
      <c r="W219" s="5"/>
      <c r="X219" s="5"/>
      <c r="Y219" s="5"/>
      <c r="Z219" s="5"/>
    </row>
    <row r="220" spans="2:26" ht="12.75">
      <c r="B220" s="5"/>
      <c r="C220" s="5"/>
      <c r="D220" s="5"/>
      <c r="E220" s="5"/>
      <c r="F220" s="5"/>
      <c r="G220" s="5"/>
      <c r="H220" s="5"/>
      <c r="I220" s="12"/>
      <c r="J220" s="5"/>
      <c r="K220" s="5"/>
      <c r="L220" s="5"/>
      <c r="M220" s="5"/>
      <c r="N220" s="1"/>
      <c r="O220" s="5"/>
      <c r="P220" s="5"/>
      <c r="Q220" s="5"/>
      <c r="R220" s="5"/>
      <c r="S220" s="5"/>
      <c r="T220" s="5"/>
      <c r="U220" s="5"/>
      <c r="V220" s="5"/>
      <c r="W220" s="5"/>
      <c r="X220" s="5"/>
      <c r="Y220" s="5"/>
      <c r="Z220" s="5"/>
    </row>
    <row r="221" spans="2:26" ht="12.75">
      <c r="B221" s="5"/>
      <c r="C221" s="5"/>
      <c r="D221" s="5"/>
      <c r="E221" s="5"/>
      <c r="F221" s="5"/>
      <c r="G221" s="5"/>
      <c r="H221" s="5"/>
      <c r="I221" s="12"/>
      <c r="J221" s="5"/>
      <c r="K221" s="5"/>
      <c r="L221" s="5"/>
      <c r="M221" s="5"/>
      <c r="N221" s="1"/>
      <c r="O221" s="5"/>
      <c r="P221" s="5"/>
      <c r="Q221" s="5"/>
      <c r="R221" s="5"/>
      <c r="S221" s="5"/>
      <c r="T221" s="5"/>
      <c r="U221" s="5"/>
      <c r="V221" s="5"/>
      <c r="W221" s="5"/>
      <c r="X221" s="5"/>
      <c r="Y221" s="5"/>
      <c r="Z221" s="5"/>
    </row>
    <row r="222" spans="2:26" ht="12.75">
      <c r="B222" s="5"/>
      <c r="C222" s="5"/>
      <c r="D222" s="5"/>
      <c r="E222" s="5"/>
      <c r="F222" s="5"/>
      <c r="G222" s="5"/>
      <c r="H222" s="5"/>
      <c r="I222" s="12"/>
      <c r="J222" s="5"/>
      <c r="K222" s="5"/>
      <c r="L222" s="5"/>
      <c r="M222" s="5"/>
      <c r="N222" s="1"/>
      <c r="O222" s="5"/>
      <c r="P222" s="5"/>
      <c r="Q222" s="5"/>
      <c r="R222" s="5"/>
      <c r="S222" s="5"/>
      <c r="T222" s="5"/>
      <c r="U222" s="5"/>
      <c r="V222" s="5"/>
      <c r="W222" s="5"/>
      <c r="X222" s="5"/>
      <c r="Y222" s="5"/>
      <c r="Z222" s="5"/>
    </row>
    <row r="223" spans="2:26" ht="12.75">
      <c r="B223" s="5"/>
      <c r="C223" s="5"/>
      <c r="D223" s="5"/>
      <c r="E223" s="5"/>
      <c r="F223" s="5"/>
      <c r="G223" s="5"/>
      <c r="H223" s="5"/>
      <c r="I223" s="12"/>
      <c r="J223" s="5"/>
      <c r="K223" s="5"/>
      <c r="L223" s="5"/>
      <c r="M223" s="5"/>
      <c r="N223" s="1"/>
      <c r="O223" s="5"/>
      <c r="P223" s="5"/>
      <c r="Q223" s="5"/>
      <c r="R223" s="5"/>
      <c r="S223" s="5"/>
      <c r="T223" s="5"/>
      <c r="U223" s="5"/>
      <c r="V223" s="5"/>
      <c r="W223" s="5"/>
      <c r="X223" s="5"/>
      <c r="Y223" s="5"/>
      <c r="Z223" s="5"/>
    </row>
    <row r="224" spans="2:26" ht="12.75">
      <c r="B224" s="5"/>
      <c r="C224" s="5"/>
      <c r="D224" s="5"/>
      <c r="E224" s="5"/>
      <c r="F224" s="5"/>
      <c r="G224" s="5"/>
      <c r="H224" s="5"/>
      <c r="I224" s="12"/>
      <c r="J224" s="5"/>
      <c r="K224" s="5"/>
      <c r="L224" s="5"/>
      <c r="M224" s="5"/>
      <c r="N224" s="1"/>
      <c r="O224" s="5"/>
      <c r="P224" s="5"/>
      <c r="Q224" s="5"/>
      <c r="R224" s="5"/>
      <c r="S224" s="5"/>
      <c r="T224" s="5"/>
      <c r="U224" s="5"/>
      <c r="V224" s="5"/>
      <c r="W224" s="5"/>
      <c r="X224" s="5"/>
      <c r="Y224" s="5"/>
      <c r="Z224" s="5"/>
    </row>
    <row r="225" spans="2:26" ht="12.75">
      <c r="B225" s="5"/>
      <c r="C225" s="5"/>
      <c r="D225" s="5"/>
      <c r="E225" s="5"/>
      <c r="F225" s="5"/>
      <c r="G225" s="5"/>
      <c r="H225" s="5"/>
      <c r="I225" s="12"/>
      <c r="J225" s="5"/>
      <c r="K225" s="5"/>
      <c r="L225" s="5"/>
      <c r="M225" s="5"/>
      <c r="N225" s="1"/>
      <c r="O225" s="5"/>
      <c r="P225" s="5"/>
      <c r="Q225" s="5"/>
      <c r="R225" s="5"/>
      <c r="S225" s="5"/>
      <c r="T225" s="5"/>
      <c r="U225" s="5"/>
      <c r="V225" s="5"/>
      <c r="W225" s="5"/>
      <c r="X225" s="5"/>
      <c r="Y225" s="5"/>
      <c r="Z225" s="5"/>
    </row>
    <row r="226" spans="2:26" ht="12.75">
      <c r="B226" s="5"/>
      <c r="C226" s="5"/>
      <c r="D226" s="5"/>
      <c r="E226" s="5"/>
      <c r="F226" s="5"/>
      <c r="G226" s="5"/>
      <c r="H226" s="5"/>
      <c r="I226" s="12"/>
      <c r="J226" s="5"/>
      <c r="K226" s="5"/>
      <c r="L226" s="5"/>
      <c r="M226" s="5"/>
      <c r="N226" s="1"/>
      <c r="O226" s="5"/>
      <c r="P226" s="5"/>
      <c r="Q226" s="5"/>
      <c r="R226" s="5"/>
      <c r="S226" s="5"/>
      <c r="T226" s="5"/>
      <c r="U226" s="5"/>
      <c r="V226" s="5"/>
      <c r="W226" s="5"/>
      <c r="X226" s="5"/>
      <c r="Y226" s="5"/>
      <c r="Z226" s="5"/>
    </row>
    <row r="227" spans="2:26" ht="12.75">
      <c r="B227" s="5"/>
      <c r="C227" s="5"/>
      <c r="D227" s="5"/>
      <c r="E227" s="5"/>
      <c r="F227" s="5"/>
      <c r="G227" s="5"/>
      <c r="H227" s="5"/>
      <c r="I227" s="12"/>
      <c r="J227" s="5"/>
      <c r="K227" s="5"/>
      <c r="L227" s="5"/>
      <c r="M227" s="5"/>
      <c r="N227" s="1"/>
      <c r="O227" s="5"/>
      <c r="P227" s="5"/>
      <c r="Q227" s="5"/>
      <c r="R227" s="5"/>
      <c r="S227" s="5"/>
      <c r="T227" s="5"/>
      <c r="U227" s="5"/>
      <c r="V227" s="5"/>
      <c r="W227" s="5"/>
      <c r="X227" s="5"/>
      <c r="Y227" s="5"/>
      <c r="Z227" s="5"/>
    </row>
    <row r="228" spans="2:26" ht="12.75">
      <c r="B228" s="5"/>
      <c r="C228" s="5"/>
      <c r="D228" s="5"/>
      <c r="E228" s="5"/>
      <c r="F228" s="5"/>
      <c r="G228" s="5"/>
      <c r="H228" s="5"/>
      <c r="I228" s="12"/>
      <c r="J228" s="5"/>
      <c r="K228" s="5"/>
      <c r="L228" s="5"/>
      <c r="M228" s="5"/>
      <c r="N228" s="1"/>
      <c r="O228" s="5"/>
      <c r="P228" s="5"/>
      <c r="Q228" s="5"/>
      <c r="R228" s="5"/>
      <c r="S228" s="5"/>
      <c r="T228" s="5"/>
      <c r="U228" s="5"/>
      <c r="V228" s="5"/>
      <c r="W228" s="5"/>
      <c r="X228" s="5"/>
      <c r="Y228" s="5"/>
      <c r="Z228" s="5"/>
    </row>
    <row r="229" spans="2:26" ht="12.75">
      <c r="B229" s="5"/>
      <c r="C229" s="5"/>
      <c r="D229" s="5"/>
      <c r="E229" s="5"/>
      <c r="F229" s="5"/>
      <c r="G229" s="5"/>
      <c r="H229" s="5"/>
      <c r="I229" s="12"/>
      <c r="J229" s="5"/>
      <c r="K229" s="5"/>
      <c r="L229" s="5"/>
      <c r="M229" s="5"/>
      <c r="N229" s="1"/>
      <c r="O229" s="5"/>
      <c r="P229" s="5"/>
      <c r="Q229" s="5"/>
      <c r="R229" s="5"/>
      <c r="S229" s="5"/>
      <c r="T229" s="5"/>
      <c r="U229" s="5"/>
      <c r="V229" s="5"/>
      <c r="W229" s="5"/>
      <c r="X229" s="5"/>
      <c r="Y229" s="5"/>
      <c r="Z229" s="5"/>
    </row>
    <row r="230" spans="2:26" ht="12.75">
      <c r="B230" s="5"/>
      <c r="C230" s="5"/>
      <c r="D230" s="5"/>
      <c r="E230" s="5"/>
      <c r="F230" s="5"/>
      <c r="G230" s="5"/>
      <c r="H230" s="5"/>
      <c r="I230" s="12"/>
      <c r="J230" s="5"/>
      <c r="K230" s="5"/>
      <c r="L230" s="5"/>
      <c r="M230" s="5"/>
      <c r="N230" s="1"/>
      <c r="O230" s="5"/>
      <c r="P230" s="5"/>
      <c r="Q230" s="5"/>
      <c r="R230" s="5"/>
      <c r="S230" s="5"/>
      <c r="T230" s="5"/>
      <c r="U230" s="5"/>
      <c r="V230" s="5"/>
      <c r="W230" s="5"/>
      <c r="X230" s="5"/>
      <c r="Y230" s="5"/>
      <c r="Z230" s="5"/>
    </row>
    <row r="231" spans="2:26" ht="12.75">
      <c r="B231" s="5"/>
      <c r="C231" s="5"/>
      <c r="D231" s="5"/>
      <c r="E231" s="5"/>
      <c r="F231" s="5"/>
      <c r="G231" s="5"/>
      <c r="H231" s="5"/>
      <c r="I231" s="12"/>
      <c r="J231" s="5"/>
      <c r="K231" s="5"/>
      <c r="L231" s="5"/>
      <c r="M231" s="5"/>
      <c r="N231" s="1"/>
      <c r="O231" s="5"/>
      <c r="P231" s="5"/>
      <c r="Q231" s="5"/>
      <c r="R231" s="5"/>
      <c r="S231" s="5"/>
      <c r="T231" s="5"/>
      <c r="U231" s="5"/>
      <c r="V231" s="5"/>
      <c r="W231" s="5"/>
      <c r="X231" s="5"/>
      <c r="Y231" s="5"/>
      <c r="Z231" s="5"/>
    </row>
    <row r="232" spans="2:26" ht="12.75">
      <c r="B232" s="5"/>
      <c r="C232" s="5"/>
      <c r="D232" s="5"/>
      <c r="E232" s="5"/>
      <c r="F232" s="5"/>
      <c r="G232" s="5"/>
      <c r="H232" s="5"/>
      <c r="I232" s="12"/>
      <c r="J232" s="5"/>
      <c r="K232" s="5"/>
      <c r="L232" s="5"/>
      <c r="M232" s="5"/>
      <c r="N232" s="1"/>
      <c r="O232" s="5"/>
      <c r="P232" s="5"/>
      <c r="Q232" s="5"/>
      <c r="R232" s="5"/>
      <c r="S232" s="5"/>
      <c r="T232" s="5"/>
      <c r="U232" s="5"/>
      <c r="V232" s="5"/>
      <c r="W232" s="5"/>
      <c r="X232" s="5"/>
      <c r="Y232" s="5"/>
      <c r="Z232" s="5"/>
    </row>
    <row r="233" spans="2:26" ht="12.75">
      <c r="B233" s="5"/>
      <c r="C233" s="5"/>
      <c r="D233" s="5"/>
      <c r="E233" s="5"/>
      <c r="F233" s="5"/>
      <c r="G233" s="5"/>
      <c r="H233" s="5"/>
      <c r="I233" s="12"/>
      <c r="J233" s="5"/>
      <c r="K233" s="5"/>
      <c r="L233" s="5"/>
      <c r="M233" s="5"/>
      <c r="N233" s="1"/>
      <c r="O233" s="5"/>
      <c r="P233" s="5"/>
      <c r="Q233" s="5"/>
      <c r="R233" s="5"/>
      <c r="S233" s="5"/>
      <c r="T233" s="5"/>
      <c r="U233" s="5"/>
      <c r="V233" s="5"/>
      <c r="W233" s="5"/>
      <c r="X233" s="5"/>
      <c r="Y233" s="5"/>
      <c r="Z233" s="5"/>
    </row>
    <row r="234" spans="2:26" ht="12.75">
      <c r="B234" s="5"/>
      <c r="C234" s="5"/>
      <c r="D234" s="5"/>
      <c r="E234" s="5"/>
      <c r="F234" s="5"/>
      <c r="G234" s="5"/>
      <c r="H234" s="5"/>
      <c r="I234" s="12"/>
      <c r="J234" s="5"/>
      <c r="K234" s="5"/>
      <c r="L234" s="5"/>
      <c r="M234" s="5"/>
      <c r="N234" s="1"/>
      <c r="O234" s="5"/>
      <c r="P234" s="5"/>
      <c r="Q234" s="5"/>
      <c r="R234" s="5"/>
      <c r="S234" s="5"/>
      <c r="T234" s="5"/>
      <c r="U234" s="5"/>
      <c r="V234" s="5"/>
      <c r="W234" s="5"/>
      <c r="X234" s="5"/>
      <c r="Y234" s="5"/>
      <c r="Z234" s="5"/>
    </row>
    <row r="235" spans="2:26" ht="12.75">
      <c r="B235" s="5"/>
      <c r="C235" s="5"/>
      <c r="D235" s="5"/>
      <c r="E235" s="5"/>
      <c r="F235" s="5"/>
      <c r="G235" s="5"/>
      <c r="H235" s="5"/>
      <c r="I235" s="12"/>
      <c r="J235" s="5"/>
      <c r="K235" s="5"/>
      <c r="L235" s="5"/>
      <c r="M235" s="5"/>
      <c r="N235" s="1"/>
      <c r="O235" s="5"/>
      <c r="P235" s="5"/>
      <c r="Q235" s="5"/>
      <c r="R235" s="5"/>
      <c r="S235" s="5"/>
      <c r="T235" s="5"/>
      <c r="U235" s="5"/>
      <c r="V235" s="5"/>
      <c r="W235" s="5"/>
      <c r="X235" s="5"/>
      <c r="Y235" s="5"/>
      <c r="Z235" s="5"/>
    </row>
    <row r="236" spans="2:26" ht="12.75">
      <c r="B236" s="5"/>
      <c r="C236" s="5"/>
      <c r="D236" s="5"/>
      <c r="E236" s="5"/>
      <c r="F236" s="5"/>
      <c r="G236" s="5"/>
      <c r="H236" s="5"/>
      <c r="I236" s="12"/>
      <c r="J236" s="5"/>
      <c r="K236" s="5"/>
      <c r="L236" s="5"/>
      <c r="M236" s="5"/>
      <c r="N236" s="1"/>
      <c r="O236" s="5"/>
      <c r="P236" s="5"/>
      <c r="Q236" s="5"/>
      <c r="R236" s="5"/>
      <c r="S236" s="5"/>
      <c r="T236" s="5"/>
      <c r="U236" s="5"/>
      <c r="V236" s="5"/>
      <c r="W236" s="5"/>
      <c r="X236" s="5"/>
      <c r="Y236" s="5"/>
      <c r="Z236" s="5"/>
    </row>
    <row r="237" spans="2:26" ht="12.75">
      <c r="B237" s="5"/>
      <c r="C237" s="5"/>
      <c r="D237" s="5"/>
      <c r="E237" s="5"/>
      <c r="F237" s="5"/>
      <c r="G237" s="5"/>
      <c r="H237" s="5"/>
      <c r="I237" s="12"/>
      <c r="J237" s="5"/>
      <c r="K237" s="5"/>
      <c r="L237" s="5"/>
      <c r="M237" s="5"/>
      <c r="N237" s="1"/>
      <c r="O237" s="5"/>
      <c r="P237" s="5"/>
      <c r="Q237" s="5"/>
      <c r="R237" s="5"/>
      <c r="S237" s="5"/>
      <c r="T237" s="5"/>
      <c r="U237" s="5"/>
      <c r="V237" s="5"/>
      <c r="W237" s="5"/>
      <c r="X237" s="5"/>
      <c r="Y237" s="5"/>
      <c r="Z237" s="5"/>
    </row>
    <row r="238" spans="2:26" ht="12.75">
      <c r="B238" s="5"/>
      <c r="C238" s="5"/>
      <c r="D238" s="5"/>
      <c r="E238" s="5"/>
      <c r="F238" s="5"/>
      <c r="G238" s="5"/>
      <c r="H238" s="5"/>
      <c r="I238" s="12"/>
      <c r="J238" s="5"/>
      <c r="K238" s="5"/>
      <c r="L238" s="5"/>
      <c r="M238" s="5"/>
      <c r="N238" s="1"/>
      <c r="O238" s="5"/>
      <c r="P238" s="5"/>
      <c r="Q238" s="5"/>
      <c r="R238" s="5"/>
      <c r="S238" s="5"/>
      <c r="T238" s="5"/>
      <c r="U238" s="5"/>
      <c r="V238" s="5"/>
      <c r="W238" s="5"/>
      <c r="X238" s="5"/>
      <c r="Y238" s="5"/>
      <c r="Z238" s="5"/>
    </row>
    <row r="239" spans="2:26" ht="12.75">
      <c r="B239" s="5"/>
      <c r="C239" s="5"/>
      <c r="D239" s="5"/>
      <c r="E239" s="5"/>
      <c r="F239" s="5"/>
      <c r="G239" s="5"/>
      <c r="H239" s="5"/>
      <c r="I239" s="12"/>
      <c r="J239" s="5"/>
      <c r="K239" s="5"/>
      <c r="L239" s="5"/>
      <c r="M239" s="5"/>
      <c r="N239" s="1"/>
      <c r="O239" s="5"/>
      <c r="P239" s="5"/>
      <c r="Q239" s="5"/>
      <c r="R239" s="5"/>
      <c r="S239" s="5"/>
      <c r="T239" s="5"/>
      <c r="U239" s="5"/>
      <c r="V239" s="5"/>
      <c r="W239" s="5"/>
      <c r="X239" s="5"/>
      <c r="Y239" s="5"/>
      <c r="Z239" s="5"/>
    </row>
    <row r="240" spans="2:26" ht="12.75">
      <c r="B240" s="5"/>
      <c r="C240" s="5"/>
      <c r="D240" s="5"/>
      <c r="E240" s="5"/>
      <c r="F240" s="5"/>
      <c r="G240" s="5"/>
      <c r="H240" s="5"/>
      <c r="I240" s="12"/>
      <c r="J240" s="5"/>
      <c r="K240" s="5"/>
      <c r="L240" s="5"/>
      <c r="M240" s="5"/>
      <c r="N240" s="1"/>
      <c r="O240" s="5"/>
      <c r="P240" s="5"/>
      <c r="Q240" s="5"/>
      <c r="R240" s="5"/>
      <c r="S240" s="5"/>
      <c r="T240" s="5"/>
      <c r="U240" s="5"/>
      <c r="V240" s="5"/>
      <c r="W240" s="5"/>
      <c r="X240" s="5"/>
      <c r="Y240" s="5"/>
      <c r="Z240" s="5"/>
    </row>
    <row r="241" spans="2:26" ht="12.75">
      <c r="B241" s="5"/>
      <c r="C241" s="5"/>
      <c r="D241" s="5"/>
      <c r="E241" s="5"/>
      <c r="F241" s="5"/>
      <c r="G241" s="5"/>
      <c r="H241" s="5"/>
      <c r="I241" s="12"/>
      <c r="J241" s="5"/>
      <c r="K241" s="5"/>
      <c r="L241" s="5"/>
      <c r="M241" s="5"/>
      <c r="N241" s="1"/>
      <c r="O241" s="5"/>
      <c r="P241" s="5"/>
      <c r="Q241" s="5"/>
      <c r="R241" s="5"/>
      <c r="S241" s="5"/>
      <c r="T241" s="5"/>
      <c r="U241" s="5"/>
      <c r="V241" s="5"/>
      <c r="W241" s="5"/>
      <c r="X241" s="5"/>
      <c r="Y241" s="5"/>
      <c r="Z241" s="5"/>
    </row>
    <row r="242" spans="2:26" ht="12.75">
      <c r="B242" s="5"/>
      <c r="C242" s="5"/>
      <c r="D242" s="5"/>
      <c r="E242" s="5"/>
      <c r="F242" s="5"/>
      <c r="G242" s="5"/>
      <c r="H242" s="5"/>
      <c r="I242" s="12"/>
      <c r="J242" s="5"/>
      <c r="K242" s="5"/>
      <c r="L242" s="5"/>
      <c r="M242" s="5"/>
      <c r="N242" s="1"/>
      <c r="O242" s="5"/>
      <c r="P242" s="5"/>
      <c r="Q242" s="5"/>
      <c r="R242" s="5"/>
      <c r="S242" s="5"/>
      <c r="T242" s="5"/>
      <c r="U242" s="5"/>
      <c r="V242" s="5"/>
      <c r="W242" s="5"/>
      <c r="X242" s="5"/>
      <c r="Y242" s="5"/>
      <c r="Z242" s="5"/>
    </row>
    <row r="243" spans="2:26" ht="12.75">
      <c r="B243" s="5"/>
      <c r="C243" s="5"/>
      <c r="D243" s="5"/>
      <c r="E243" s="5"/>
      <c r="F243" s="5"/>
      <c r="G243" s="5"/>
      <c r="H243" s="5"/>
      <c r="I243" s="12"/>
      <c r="J243" s="5"/>
      <c r="K243" s="5"/>
      <c r="L243" s="5"/>
      <c r="M243" s="5"/>
      <c r="N243" s="1"/>
      <c r="O243" s="5"/>
      <c r="P243" s="5"/>
      <c r="Q243" s="5"/>
      <c r="R243" s="5"/>
      <c r="S243" s="5"/>
      <c r="T243" s="5"/>
      <c r="U243" s="5"/>
      <c r="V243" s="5"/>
      <c r="W243" s="5"/>
      <c r="X243" s="5"/>
      <c r="Y243" s="5"/>
      <c r="Z243" s="5"/>
    </row>
    <row r="244" spans="2:26" ht="12.75">
      <c r="B244" s="5"/>
      <c r="C244" s="5"/>
      <c r="D244" s="5"/>
      <c r="E244" s="5"/>
      <c r="F244" s="5"/>
      <c r="G244" s="5"/>
      <c r="H244" s="5"/>
      <c r="I244" s="12"/>
      <c r="J244" s="5"/>
      <c r="K244" s="5"/>
      <c r="L244" s="5"/>
      <c r="M244" s="5"/>
      <c r="N244" s="1"/>
      <c r="O244" s="5"/>
      <c r="P244" s="5"/>
      <c r="Q244" s="5"/>
      <c r="R244" s="5"/>
      <c r="S244" s="5"/>
      <c r="T244" s="5"/>
      <c r="U244" s="5"/>
      <c r="V244" s="5"/>
      <c r="W244" s="5"/>
      <c r="X244" s="5"/>
      <c r="Y244" s="5"/>
      <c r="Z244" s="5"/>
    </row>
    <row r="245" spans="2:26" ht="12.75">
      <c r="B245" s="5"/>
      <c r="C245" s="5"/>
      <c r="D245" s="5"/>
      <c r="E245" s="5"/>
      <c r="F245" s="5"/>
      <c r="G245" s="5"/>
      <c r="H245" s="5"/>
      <c r="I245" s="12"/>
      <c r="J245" s="5"/>
      <c r="K245" s="5"/>
      <c r="L245" s="5"/>
      <c r="M245" s="5"/>
      <c r="N245" s="1"/>
      <c r="O245" s="5"/>
      <c r="P245" s="5"/>
      <c r="Q245" s="5"/>
      <c r="R245" s="5"/>
      <c r="S245" s="5"/>
      <c r="T245" s="5"/>
      <c r="U245" s="5"/>
      <c r="V245" s="5"/>
      <c r="W245" s="5"/>
      <c r="X245" s="5"/>
      <c r="Y245" s="5"/>
      <c r="Z245" s="5"/>
    </row>
    <row r="246" spans="2:26" ht="12.75">
      <c r="B246" s="5"/>
      <c r="C246" s="5"/>
      <c r="D246" s="5"/>
      <c r="E246" s="5"/>
      <c r="F246" s="5"/>
      <c r="G246" s="5"/>
      <c r="H246" s="5"/>
      <c r="I246" s="12"/>
      <c r="J246" s="5"/>
      <c r="K246" s="5"/>
      <c r="L246" s="5"/>
      <c r="M246" s="5"/>
      <c r="N246" s="1"/>
      <c r="O246" s="5"/>
      <c r="P246" s="5"/>
      <c r="Q246" s="5"/>
      <c r="R246" s="5"/>
      <c r="S246" s="5"/>
      <c r="T246" s="5"/>
      <c r="U246" s="5"/>
      <c r="V246" s="5"/>
      <c r="W246" s="5"/>
      <c r="X246" s="5"/>
      <c r="Y246" s="5"/>
      <c r="Z246" s="5"/>
    </row>
    <row r="247" spans="2:26" ht="12.75">
      <c r="B247" s="5"/>
      <c r="C247" s="5"/>
      <c r="D247" s="5"/>
      <c r="E247" s="5"/>
      <c r="F247" s="5"/>
      <c r="G247" s="5"/>
      <c r="H247" s="5"/>
      <c r="I247" s="12"/>
      <c r="J247" s="5"/>
      <c r="K247" s="5"/>
      <c r="L247" s="5"/>
      <c r="M247" s="5"/>
      <c r="N247" s="1"/>
      <c r="O247" s="5"/>
      <c r="P247" s="5"/>
      <c r="Q247" s="5"/>
      <c r="R247" s="5"/>
      <c r="S247" s="5"/>
      <c r="T247" s="5"/>
      <c r="U247" s="5"/>
      <c r="V247" s="5"/>
      <c r="W247" s="5"/>
      <c r="X247" s="5"/>
      <c r="Y247" s="5"/>
      <c r="Z247" s="5"/>
    </row>
    <row r="248" spans="2:26" ht="12.75">
      <c r="B248" s="5"/>
      <c r="C248" s="5"/>
      <c r="D248" s="5"/>
      <c r="E248" s="5"/>
      <c r="F248" s="5"/>
      <c r="G248" s="5"/>
      <c r="H248" s="5"/>
      <c r="I248" s="12"/>
      <c r="J248" s="5"/>
      <c r="K248" s="5"/>
      <c r="L248" s="5"/>
      <c r="M248" s="5"/>
      <c r="N248" s="1"/>
      <c r="O248" s="5"/>
      <c r="P248" s="5"/>
      <c r="Q248" s="5"/>
      <c r="R248" s="5"/>
      <c r="S248" s="5"/>
      <c r="T248" s="5"/>
      <c r="U248" s="5"/>
      <c r="V248" s="5"/>
      <c r="W248" s="5"/>
      <c r="X248" s="5"/>
      <c r="Y248" s="5"/>
      <c r="Z248" s="5"/>
    </row>
    <row r="249" spans="2:26" ht="12.75">
      <c r="B249" s="5"/>
      <c r="C249" s="5"/>
      <c r="D249" s="5"/>
      <c r="E249" s="5"/>
      <c r="F249" s="5"/>
      <c r="G249" s="5"/>
      <c r="H249" s="5"/>
      <c r="I249" s="12"/>
      <c r="J249" s="5"/>
      <c r="K249" s="5"/>
      <c r="L249" s="5"/>
      <c r="M249" s="5"/>
      <c r="N249" s="1"/>
      <c r="O249" s="5"/>
      <c r="P249" s="5"/>
      <c r="Q249" s="5"/>
      <c r="R249" s="5"/>
      <c r="S249" s="5"/>
      <c r="T249" s="5"/>
      <c r="U249" s="5"/>
      <c r="V249" s="5"/>
      <c r="W249" s="5"/>
      <c r="X249" s="5"/>
      <c r="Y249" s="5"/>
      <c r="Z249" s="5"/>
    </row>
    <row r="250" spans="2:26" ht="12.75">
      <c r="B250" s="5"/>
      <c r="C250" s="5"/>
      <c r="D250" s="5"/>
      <c r="E250" s="5"/>
      <c r="F250" s="5"/>
      <c r="G250" s="5"/>
      <c r="H250" s="5"/>
      <c r="I250" s="12"/>
      <c r="J250" s="5"/>
      <c r="K250" s="5"/>
      <c r="L250" s="5"/>
      <c r="M250" s="5"/>
      <c r="N250" s="1"/>
      <c r="O250" s="5"/>
      <c r="P250" s="5"/>
      <c r="Q250" s="5"/>
      <c r="R250" s="5"/>
      <c r="S250" s="5"/>
      <c r="T250" s="5"/>
      <c r="U250" s="5"/>
      <c r="V250" s="5"/>
      <c r="W250" s="5"/>
      <c r="X250" s="5"/>
      <c r="Y250" s="5"/>
      <c r="Z250" s="5"/>
    </row>
    <row r="251" spans="2:26" ht="12.75">
      <c r="B251" s="5"/>
      <c r="C251" s="5"/>
      <c r="D251" s="5"/>
      <c r="E251" s="5"/>
      <c r="F251" s="5"/>
      <c r="G251" s="5"/>
      <c r="H251" s="5"/>
      <c r="I251" s="12"/>
      <c r="J251" s="5"/>
      <c r="K251" s="5"/>
      <c r="L251" s="5"/>
      <c r="M251" s="5"/>
      <c r="N251" s="1"/>
      <c r="O251" s="5"/>
      <c r="P251" s="5"/>
      <c r="Q251" s="5"/>
      <c r="R251" s="5"/>
      <c r="S251" s="5"/>
      <c r="T251" s="5"/>
      <c r="U251" s="5"/>
      <c r="V251" s="5"/>
      <c r="W251" s="5"/>
      <c r="X251" s="5"/>
      <c r="Y251" s="5"/>
      <c r="Z251" s="5"/>
    </row>
    <row r="252" spans="2:26" ht="12.75">
      <c r="B252" s="5"/>
      <c r="C252" s="5"/>
      <c r="D252" s="5"/>
      <c r="E252" s="5"/>
      <c r="F252" s="5"/>
      <c r="G252" s="5"/>
      <c r="H252" s="5"/>
      <c r="I252" s="12"/>
      <c r="J252" s="5"/>
      <c r="K252" s="5"/>
      <c r="L252" s="5"/>
      <c r="M252" s="5"/>
      <c r="N252" s="1"/>
      <c r="O252" s="5"/>
      <c r="P252" s="5"/>
      <c r="Q252" s="5"/>
      <c r="R252" s="5"/>
      <c r="S252" s="5"/>
      <c r="T252" s="5"/>
      <c r="U252" s="5"/>
      <c r="V252" s="5"/>
      <c r="W252" s="5"/>
      <c r="X252" s="5"/>
      <c r="Y252" s="5"/>
      <c r="Z252" s="5"/>
    </row>
    <row r="253" spans="2:26" ht="12.75">
      <c r="B253" s="5"/>
      <c r="C253" s="5"/>
      <c r="D253" s="5"/>
      <c r="E253" s="5"/>
      <c r="F253" s="5"/>
      <c r="G253" s="5"/>
      <c r="H253" s="5"/>
      <c r="I253" s="12"/>
      <c r="J253" s="5"/>
      <c r="K253" s="5"/>
      <c r="L253" s="5"/>
      <c r="M253" s="5"/>
      <c r="N253" s="1"/>
      <c r="O253" s="5"/>
      <c r="P253" s="5"/>
      <c r="Q253" s="5"/>
      <c r="R253" s="5"/>
      <c r="S253" s="5"/>
      <c r="T253" s="5"/>
      <c r="U253" s="5"/>
      <c r="V253" s="5"/>
      <c r="W253" s="5"/>
      <c r="X253" s="5"/>
      <c r="Y253" s="5"/>
      <c r="Z253" s="5"/>
    </row>
    <row r="254" spans="2:26" ht="12.75">
      <c r="B254" s="5"/>
      <c r="C254" s="5"/>
      <c r="D254" s="5"/>
      <c r="E254" s="5"/>
      <c r="F254" s="5"/>
      <c r="G254" s="5"/>
      <c r="H254" s="5"/>
      <c r="I254" s="12"/>
      <c r="J254" s="5"/>
      <c r="K254" s="5"/>
      <c r="L254" s="5"/>
      <c r="M254" s="5"/>
      <c r="N254" s="1"/>
      <c r="O254" s="5"/>
      <c r="P254" s="5"/>
      <c r="Q254" s="5"/>
      <c r="R254" s="5"/>
      <c r="S254" s="5"/>
      <c r="T254" s="5"/>
      <c r="U254" s="5"/>
      <c r="V254" s="5"/>
      <c r="W254" s="5"/>
      <c r="X254" s="5"/>
      <c r="Y254" s="5"/>
      <c r="Z254" s="5"/>
    </row>
    <row r="255" spans="2:26" ht="12.75">
      <c r="B255" s="5"/>
      <c r="C255" s="5"/>
      <c r="D255" s="5"/>
      <c r="E255" s="5"/>
      <c r="F255" s="5"/>
      <c r="G255" s="5"/>
      <c r="H255" s="5"/>
      <c r="I255" s="12"/>
      <c r="J255" s="5"/>
      <c r="K255" s="5"/>
      <c r="L255" s="5"/>
      <c r="M255" s="5"/>
      <c r="N255" s="1"/>
      <c r="O255" s="5"/>
      <c r="P255" s="5"/>
      <c r="Q255" s="5"/>
      <c r="R255" s="5"/>
      <c r="S255" s="5"/>
      <c r="T255" s="5"/>
      <c r="U255" s="5"/>
      <c r="V255" s="5"/>
      <c r="W255" s="5"/>
      <c r="X255" s="5"/>
      <c r="Y255" s="5"/>
      <c r="Z255" s="5"/>
    </row>
    <row r="256" spans="2:26" ht="12.75">
      <c r="B256" s="5"/>
      <c r="C256" s="5"/>
      <c r="D256" s="5"/>
      <c r="E256" s="5"/>
      <c r="F256" s="5"/>
      <c r="G256" s="5"/>
      <c r="H256" s="5"/>
      <c r="I256" s="12"/>
      <c r="J256" s="5"/>
      <c r="K256" s="5"/>
      <c r="L256" s="5"/>
      <c r="M256" s="5"/>
      <c r="N256" s="1"/>
      <c r="O256" s="5"/>
      <c r="P256" s="5"/>
      <c r="Q256" s="5"/>
      <c r="R256" s="5"/>
      <c r="S256" s="5"/>
      <c r="T256" s="5"/>
      <c r="U256" s="5"/>
      <c r="V256" s="5"/>
      <c r="W256" s="5"/>
      <c r="X256" s="5"/>
      <c r="Y256" s="5"/>
      <c r="Z256" s="5"/>
    </row>
    <row r="257" spans="2:26" ht="12.75">
      <c r="B257" s="5"/>
      <c r="C257" s="5"/>
      <c r="D257" s="5"/>
      <c r="E257" s="5"/>
      <c r="F257" s="5"/>
      <c r="G257" s="5"/>
      <c r="H257" s="5"/>
      <c r="I257" s="12"/>
      <c r="J257" s="5"/>
      <c r="K257" s="5"/>
      <c r="L257" s="5"/>
      <c r="M257" s="5"/>
      <c r="N257" s="1"/>
      <c r="O257" s="5"/>
      <c r="P257" s="5"/>
      <c r="Q257" s="5"/>
      <c r="R257" s="5"/>
      <c r="S257" s="5"/>
      <c r="T257" s="5"/>
      <c r="U257" s="5"/>
      <c r="V257" s="5"/>
      <c r="W257" s="5"/>
      <c r="X257" s="5"/>
      <c r="Y257" s="5"/>
      <c r="Z257" s="5"/>
    </row>
    <row r="258" spans="2:26" ht="12.75">
      <c r="B258" s="5"/>
      <c r="C258" s="5"/>
      <c r="D258" s="5"/>
      <c r="E258" s="5"/>
      <c r="F258" s="5"/>
      <c r="G258" s="5"/>
      <c r="H258" s="5"/>
      <c r="I258" s="12"/>
      <c r="J258" s="5"/>
      <c r="K258" s="5"/>
      <c r="L258" s="5"/>
      <c r="M258" s="5"/>
      <c r="N258" s="1"/>
      <c r="O258" s="5"/>
      <c r="P258" s="5"/>
      <c r="Q258" s="5"/>
      <c r="R258" s="5"/>
      <c r="S258" s="5"/>
      <c r="T258" s="5"/>
      <c r="U258" s="5"/>
      <c r="V258" s="5"/>
      <c r="W258" s="5"/>
      <c r="X258" s="5"/>
      <c r="Y258" s="5"/>
      <c r="Z258" s="5"/>
    </row>
  </sheetData>
  <sheetProtection/>
  <mergeCells count="14">
    <mergeCell ref="B1:E1"/>
    <mergeCell ref="G1:I1"/>
    <mergeCell ref="A19:A27"/>
    <mergeCell ref="A44:A47"/>
    <mergeCell ref="A48:A50"/>
    <mergeCell ref="A57:A59"/>
    <mergeCell ref="A60:A62"/>
    <mergeCell ref="A63:A65"/>
    <mergeCell ref="A6:A18"/>
    <mergeCell ref="A51:A53"/>
    <mergeCell ref="A70:A94"/>
    <mergeCell ref="A28:A36"/>
    <mergeCell ref="A37:A43"/>
    <mergeCell ref="A54:A56"/>
  </mergeCells>
  <conditionalFormatting sqref="I6:I7">
    <cfRule type="colorScale" priority="28" dxfId="18">
      <colorScale>
        <cfvo type="min" val="0"/>
        <cfvo type="percentile" val="50"/>
        <cfvo type="max"/>
        <color rgb="FFF8696B"/>
        <color rgb="FFFFEB84"/>
        <color rgb="FF63BE7B"/>
      </colorScale>
    </cfRule>
  </conditionalFormatting>
  <conditionalFormatting sqref="I18:I28 N18:N28 N30:N55 I30:I55 N1:N14 I1:I14 N57:N65536 I57:I65536">
    <cfRule type="containsText" priority="25" dxfId="2" operator="containsText" stopIfTrue="1" text="Rojo">
      <formula>NOT(ISERROR(SEARCH("Rojo",I1)))</formula>
    </cfRule>
    <cfRule type="containsText" priority="26" dxfId="1" operator="containsText" stopIfTrue="1" text="Amarillo">
      <formula>NOT(ISERROR(SEARCH("Amarillo",I1)))</formula>
    </cfRule>
    <cfRule type="containsText" priority="27" dxfId="0" operator="containsText" stopIfTrue="1" text="Verde">
      <formula>NOT(ISERROR(SEARCH("Verde",I1)))</formula>
    </cfRule>
  </conditionalFormatting>
  <conditionalFormatting sqref="I15 N15">
    <cfRule type="containsText" priority="19" dxfId="2" operator="containsText" stopIfTrue="1" text="Rojo">
      <formula>NOT(ISERROR(SEARCH("Rojo",I15)))</formula>
    </cfRule>
    <cfRule type="containsText" priority="20" dxfId="1" operator="containsText" stopIfTrue="1" text="Amarillo">
      <formula>NOT(ISERROR(SEARCH("Amarillo",I15)))</formula>
    </cfRule>
    <cfRule type="containsText" priority="21" dxfId="0" operator="containsText" stopIfTrue="1" text="Verde">
      <formula>NOT(ISERROR(SEARCH("Verde",I15)))</formula>
    </cfRule>
  </conditionalFormatting>
  <conditionalFormatting sqref="N56 I56">
    <cfRule type="containsText" priority="16" dxfId="2" operator="containsText" stopIfTrue="1" text="Rojo">
      <formula>NOT(ISERROR(SEARCH("Rojo",I56)))</formula>
    </cfRule>
    <cfRule type="containsText" priority="17" dxfId="1" operator="containsText" stopIfTrue="1" text="Amarillo">
      <formula>NOT(ISERROR(SEARCH("Amarillo",I56)))</formula>
    </cfRule>
    <cfRule type="containsText" priority="18" dxfId="0" operator="containsText" stopIfTrue="1" text="Verde">
      <formula>NOT(ISERROR(SEARCH("Verde",I56)))</formula>
    </cfRule>
  </conditionalFormatting>
  <conditionalFormatting sqref="I17">
    <cfRule type="colorScale" priority="15" dxfId="18">
      <colorScale>
        <cfvo type="min" val="0"/>
        <cfvo type="percentile" val="50"/>
        <cfvo type="max"/>
        <color rgb="FFF8696B"/>
        <color rgb="FFFFEB84"/>
        <color rgb="FF63BE7B"/>
      </colorScale>
    </cfRule>
  </conditionalFormatting>
  <conditionalFormatting sqref="N17 I17">
    <cfRule type="containsText" priority="12" dxfId="2" operator="containsText" stopIfTrue="1" text="Rojo">
      <formula>NOT(ISERROR(SEARCH("Rojo",I17)))</formula>
    </cfRule>
    <cfRule type="containsText" priority="13" dxfId="1" operator="containsText" stopIfTrue="1" text="Amarillo">
      <formula>NOT(ISERROR(SEARCH("Amarillo",I17)))</formula>
    </cfRule>
    <cfRule type="containsText" priority="14" dxfId="0" operator="containsText" stopIfTrue="1" text="Verde">
      <formula>NOT(ISERROR(SEARCH("Verde",I17)))</formula>
    </cfRule>
  </conditionalFormatting>
  <conditionalFormatting sqref="I29 N29">
    <cfRule type="containsText" priority="9" dxfId="2" operator="containsText" stopIfTrue="1" text="Rojo">
      <formula>NOT(ISERROR(SEARCH("Rojo",I29)))</formula>
    </cfRule>
    <cfRule type="containsText" priority="10" dxfId="1" operator="containsText" stopIfTrue="1" text="Amarillo">
      <formula>NOT(ISERROR(SEARCH("Amarillo",I29)))</formula>
    </cfRule>
    <cfRule type="containsText" priority="11" dxfId="0" operator="containsText" stopIfTrue="1" text="Verde">
      <formula>NOT(ISERROR(SEARCH("Verde",I29)))</formula>
    </cfRule>
  </conditionalFormatting>
  <conditionalFormatting sqref="I16">
    <cfRule type="colorScale" priority="4" dxfId="18">
      <colorScale>
        <cfvo type="min" val="0"/>
        <cfvo type="percentile" val="50"/>
        <cfvo type="max"/>
        <color rgb="FFF8696B"/>
        <color rgb="FFFFEB84"/>
        <color rgb="FF63BE7B"/>
      </colorScale>
    </cfRule>
  </conditionalFormatting>
  <conditionalFormatting sqref="N16 I16">
    <cfRule type="containsText" priority="1" dxfId="2" operator="containsText" stopIfTrue="1" text="Rojo">
      <formula>NOT(ISERROR(SEARCH("Rojo",I16)))</formula>
    </cfRule>
    <cfRule type="containsText" priority="2" dxfId="1" operator="containsText" stopIfTrue="1" text="Amarillo">
      <formula>NOT(ISERROR(SEARCH("Amarillo",I16)))</formula>
    </cfRule>
    <cfRule type="containsText" priority="3" dxfId="0" operator="containsText" stopIfTrue="1" text="Verde">
      <formula>NOT(ISERROR(SEARCH("Verde",I16)))</formula>
    </cfRule>
  </conditionalFormatting>
  <dataValidations count="1">
    <dataValidation type="list" allowBlank="1" showInputMessage="1" showErrorMessage="1" sqref="B6:B75">
      <formula1>español!#REF!</formula1>
    </dataValidation>
  </dataValidations>
  <printOptions/>
  <pageMargins left="0.7" right="0.7" top="0.75" bottom="0.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Cotecna Inspections 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usmiapardave</dc:creator>
  <cp:keywords/>
  <dc:description/>
  <cp:lastModifiedBy>Profesional Msc</cp:lastModifiedBy>
  <cp:lastPrinted>2009-03-26T19:50:23Z</cp:lastPrinted>
  <dcterms:created xsi:type="dcterms:W3CDTF">2007-09-06T21:34:28Z</dcterms:created>
  <dcterms:modified xsi:type="dcterms:W3CDTF">2019-10-10T15:06:10Z</dcterms:modified>
  <cp:category/>
  <cp:version/>
  <cp:contentType/>
  <cp:contentStatus/>
</cp:coreProperties>
</file>